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730" windowHeight="10500"/>
  </bookViews>
  <sheets>
    <sheet name="1" sheetId="1" r:id="rId1"/>
  </sheets>
  <definedNames>
    <definedName name="_xlnm.Print_Area" localSheetId="0">'1'!$A$1:$K$55</definedName>
    <definedName name="_xlnm.Print_Titles" localSheetId="0">'1'!$1:3</definedName>
  </definedNames>
  <calcPr calcId="124519"/>
</workbook>
</file>

<file path=xl/calcChain.xml><?xml version="1.0" encoding="utf-8"?>
<calcChain xmlns="http://schemas.openxmlformats.org/spreadsheetml/2006/main">
  <c r="J8" i="1"/>
  <c r="I8"/>
  <c r="H8"/>
</calcChain>
</file>

<file path=xl/sharedStrings.xml><?xml version="1.0" encoding="utf-8"?>
<sst xmlns="http://schemas.openxmlformats.org/spreadsheetml/2006/main" count="352" uniqueCount="286">
  <si>
    <t>四川省2015年重点物流项目表</t>
  </si>
  <si>
    <t>单位：</t>
  </si>
  <si>
    <t>万元</t>
  </si>
  <si>
    <t>序号</t>
  </si>
  <si>
    <t>企业名称</t>
  </si>
  <si>
    <t>项目名称</t>
  </si>
  <si>
    <t>项目地址</t>
  </si>
  <si>
    <t>项目建设工期</t>
  </si>
  <si>
    <t>建设内容</t>
  </si>
  <si>
    <t>项目申报支持项目内容</t>
  </si>
  <si>
    <t>项目总投资</t>
  </si>
  <si>
    <t>累计完成投资</t>
  </si>
  <si>
    <t>当年计划投资</t>
  </si>
  <si>
    <t>责任单位</t>
  </si>
  <si>
    <t>按因素测算通过定向财力转移支付重点支持地区</t>
  </si>
  <si>
    <t>阿坝州</t>
  </si>
  <si>
    <t>甘孜州</t>
  </si>
  <si>
    <t>凉山州</t>
  </si>
  <si>
    <t xml:space="preserve">总计: </t>
  </si>
  <si>
    <t>四川泸州港务有限责任公司</t>
  </si>
  <si>
    <t>四川省物流铁水服务联盟</t>
  </si>
  <si>
    <t>泸州市罗汉镇集装箱码头</t>
  </si>
  <si>
    <t>2015年-2016年</t>
  </si>
  <si>
    <t>1.签订联盟合作协议，建立联盟工作协调机制、利益分配机制、风险补偿机制和监督管理机制；
2.制定章程，明确联盟宗旨、业务范围、成员的权利和义务、准入及退出办法等；
3.确定组织机构、执行机构及办公场所；
4.制定年度工作方案，明确年度工作目标和内容；
5.联盟及成员应建立物流信息系统并与省物流公共信息平台进行数据对接。</t>
  </si>
  <si>
    <t>前期工作、办公及人员、推广宣传、合作交流、联盟及成员建立物流信息系统并与省物流公共信息平台进行数据对接的设计开发软硬件等相关费用。</t>
  </si>
  <si>
    <t>省政府口岸物流办</t>
  </si>
  <si>
    <t>四川省物流信息服务有限公司</t>
  </si>
  <si>
    <t>物流信息联盟项目</t>
  </si>
  <si>
    <t>成都市益州大道1666号B座5楼</t>
  </si>
  <si>
    <t>2015年-2015年</t>
  </si>
  <si>
    <t>1.建立物流信息服务联盟。联盟成员主要由商协会组织、货主、物流业务联盟、物流园区（场站）、物流企业、物流公共信息平台、增值服务企业、行业专家和标准化组织构成。
2.建设物流信息化平台。结合实体物流联盟业务，建立空地信息化平台、公铁信息化平台、铁水信息化平台、甩挂信息化平台、区域配送信息化平台、呼叫中心为实体物流业务联盟服务。</t>
  </si>
  <si>
    <t xml:space="preserve">本联盟的支持内容有运费补贴、押金补贴、保费补贴、联盟推广等。
</t>
  </si>
  <si>
    <t>达州达运物流有限公司</t>
  </si>
  <si>
    <t>四川甩挂专线运输联盟</t>
  </si>
  <si>
    <t>成都市督院街</t>
  </si>
  <si>
    <t>建设以四川省21个地市（州）的重点物流企业为主体的甩挂专线运输联盟，联盟以甩挂运输、城际班线、基地站场及物流公共教育培训为发展核心。</t>
  </si>
  <si>
    <t>1.甩挂运输；
2.城际班线；
3.基地站场；
4.教育培训；</t>
  </si>
  <si>
    <t>四川宜宾港有限责任公司</t>
  </si>
  <si>
    <t>四川省物流公水服务联盟（宜宾）</t>
  </si>
  <si>
    <t>宜宾市沙坪镇宜宾港大道1号</t>
  </si>
  <si>
    <t>搭建四川省物流公水服务服务联盟平台实现资源整合、资源共享、优势互补、协同动作、提升一体化物流服务质量。</t>
  </si>
  <si>
    <t>组建四川省物流公水服务服务联盟组织机构建立，完善相关章程、制度、办法、标准购买服务、信息平台建设等。</t>
  </si>
  <si>
    <t>中铁快运股份有限公司成都分公司</t>
  </si>
  <si>
    <t>四川省物流公铁服务联盟</t>
  </si>
  <si>
    <t>成都市八里庄原成都海关铁路口岸大楼</t>
  </si>
  <si>
    <t>筹建四川省物流公铁服务联盟组织机构，完善信息系统。</t>
  </si>
  <si>
    <t>筹建四川省物流公铁服务联盟组织机构，信息平台综合软件开发。</t>
  </si>
  <si>
    <t>四川广安承平港务有限公司</t>
  </si>
  <si>
    <t>川东北公水物流服务联盟</t>
  </si>
  <si>
    <t>广安市经开区临港大道D段1号</t>
  </si>
  <si>
    <t>1.川东北公水物流运输一体化系统；
2.联盟物流信息服务平台；
3.组建联盟执委会，确定办公场所、人员资金。</t>
  </si>
  <si>
    <t>1.建设川东北公水物流服务联盟公共信息服务平台；
2.购置集卡车10辆、叉车4辆、千吨级多用途船舶2艘、自卸车10台、装载机2台；
3.办公费用及人员管理费。</t>
  </si>
  <si>
    <t>遂宁市东正物流有限公司</t>
  </si>
  <si>
    <t>公路货运班车项目</t>
  </si>
  <si>
    <t>遂宁市物流港东正物流基地</t>
  </si>
  <si>
    <t>2012年-2015年</t>
  </si>
  <si>
    <t>已开通广州—成都，广州—重庆，货运专线。以成都、重庆为分流中心，开通辐射四川重庆各地的货运班车项目。
现已开通康巴、甘孜阿坝、川康边、康巴、广（元）绵（阳）、凉山州、攀枝花市、乐山市等地的货运班车线路。
筹备开通新线路，新购置大型集装箱车，新增车辆管理软件。</t>
  </si>
  <si>
    <t>1.新增班车线路10条。主要包含边远山区、革命老区线路。含川南乌蒙山区（宜宾市、泸州市）和川中丘陵区纳入“十年扶贫规划”的重点贫困村线路。2.购买大型集装箱卡车。3.新增车辆管理系统（软件）。实时跟踪车辆信息、查询货物状态等。</t>
  </si>
  <si>
    <t>遂宁市物流办</t>
  </si>
  <si>
    <t>成都市物流办</t>
  </si>
  <si>
    <t>蓉欧快铁</t>
  </si>
  <si>
    <t>成都市青白江铁路物流园区</t>
  </si>
  <si>
    <t>2013年-2015年</t>
  </si>
  <si>
    <t>蓉欧快铁双向开行。</t>
  </si>
  <si>
    <t>蓉欧快铁双向开行100列。</t>
  </si>
  <si>
    <t>成都铁路局</t>
  </si>
  <si>
    <t>青白江物流园区无水港建设</t>
  </si>
  <si>
    <t>成都市青白江物流园区</t>
  </si>
  <si>
    <t>引入中远集团在青白江物流园区设置无水港，并逐步打造国际枢纽型内陆无水港。一是提供进出口集装箱货物仓储、加工、保税、标签、重新包装、分类及分拨配送等专业化服务；二是建设内陆口岸。设置海关、动植物检疫、商检、卫检等监管机构为客户提供通关服务；三是设置集装箱集散、存储和箱管点等功能。四是铁路班列服务。为货主提供从内陆无水港到出海港时间和价格最优的物流通道服务。五是管理信息系统及电子数据传输(EDI)功能，建立无水港EDI中心。</t>
  </si>
  <si>
    <t>一是支持建设无水港内陆口岸，设置海铁联运集装箱集散、存储和箱管点；二是建立无水港EDI中心。</t>
  </si>
  <si>
    <t>成都西部化工市场有限公司、成都西部呈祥化工物流有限责任公司</t>
  </si>
  <si>
    <t>成都危险化学品物流集散中心改造项目（西部化工市场转型改造项目、呈祥罐库区改造项目）</t>
  </si>
  <si>
    <t>成都市龙泉驿区洪安镇龙洪路9号</t>
  </si>
  <si>
    <t>2014年-2016年</t>
  </si>
  <si>
    <t>1.仓储区域1-19栋库房改造，面积1.44万平米；二是拆除11-15栋库房，修建4栋标准的1500㎡甲类库房。2.分装场区域：拆除16-17栋库房，修建1栋1680㎡的2层分装场，安装10条灌装线; 1栋800㎡甲类货棚;1个地坎式液体物料接卸货台。3.对现有32台地埋罐增设液位监控仪。4.对储罐入、发货流程进行信息化系统编程和对作业现场进行改造。5.对呈祥罐库区汽车发货平台、专用线栈桥底部、危险化学品泵房加装约50个自带声光报警的可燃气体探测仪。</t>
  </si>
  <si>
    <t>物流节点建设。即港（口）站（场）标准化改造项目。</t>
  </si>
  <si>
    <r>
      <rPr>
        <sz val="12"/>
        <rFont val="宋体"/>
        <charset val="134"/>
      </rPr>
      <t xml:space="preserve"> </t>
    </r>
    <r>
      <rPr>
        <sz val="12"/>
        <rFont val="宋体"/>
        <charset val="134"/>
      </rPr>
      <t xml:space="preserve"> </t>
    </r>
  </si>
  <si>
    <t>成都现代物流投资发展有限公司</t>
  </si>
  <si>
    <t>成都铁路口岸保税物流中心（B型）、整车进口口岸、肉类进口口岸项目</t>
  </si>
  <si>
    <t>成都市青白江区成都铁路口 岸</t>
  </si>
  <si>
    <t>建设成都铁路口岸保税物流中心（B型）6.5万㎡，整车进口检测线及进口整车堆场3000㎡，肉类查验平台及设施300㎡。</t>
  </si>
  <si>
    <t>成都经济技术开发区建设发展有限公司</t>
  </si>
  <si>
    <t>成都公路口岸</t>
  </si>
  <si>
    <t>成都市龙泉驿区经开区物流园区内</t>
  </si>
  <si>
    <t>2011年-2015年</t>
  </si>
  <si>
    <t>项目分两期建设：一期基本功能区，包括海关卡口区、联检大楼、站前广场、口岸作业区、信息系统和公共道路等基础设施，建筑面积64860平方米；二期拓展功能区包括出口监管仓、保税仓和口岸机械设备等，建筑面积35834平方米。项目占地232亩，净用地约209亩。</t>
  </si>
  <si>
    <t>物流节点建设（成都公路口岸联检大楼装修，仓库、查验平台、货车服务站以及总平和配套设施建设）。</t>
  </si>
  <si>
    <t>宜宾欣联物流有限公司</t>
  </si>
  <si>
    <t>宜宾欣联物流园1</t>
  </si>
  <si>
    <t>宜宾市临港开发区久安一路</t>
  </si>
  <si>
    <t>2012年-2014年</t>
  </si>
  <si>
    <t>已建成200亩综合物流园一个，其中综合办公楼一栋共计32880平米、快递分拨中心一个共计5754平米、包装加工区一个共5138平米、综合性仓储42032平米、仓储管理用房1700余平米，同时完成园区内道路、绿化等总图运输及辅助工程。</t>
  </si>
  <si>
    <t>该项目总投资2亿元，申请贷款贴息400万元、保费补贴100万元。</t>
  </si>
  <si>
    <t>宜宾市物流办</t>
  </si>
  <si>
    <t>成都濛阳农副产品综合批发交易市场有限责任公司</t>
  </si>
  <si>
    <t>四川国际农产品交易中心蔬果加工配送中心</t>
  </si>
  <si>
    <t>成都市彭州濛阳镇四川国际农产品交易中心内</t>
  </si>
  <si>
    <t>蔬果加工配送中心项目总建筑面积33317㎡，其中L-01蔬菜分拣加工配送区19202㎡；L-02果品分拣加工配送区14115㎡。项目以建设“四大中心”为主，即加工配送中心、指挥调度中心、信息网络中心以及检验检测中心。</t>
  </si>
  <si>
    <t>按照现代物流的本质和内涵建设蔬果加工配送中心，依托四川国际农产品交易中心现有资源，打造“四大中心”，拓展加工配送、信息处理、检验检测等现代物流服务功能。</t>
  </si>
  <si>
    <t>远成集团遂宁西部物流有限公司</t>
  </si>
  <si>
    <t>远成集团西部物流中心</t>
  </si>
  <si>
    <t>遂宁市中国西部现代物流港</t>
  </si>
  <si>
    <t>项目总占地495亩，总建筑面积约为38万平米，项目总投资10亿元人民币。园区规划专线物流区、仓储配送区、停车服务区、商务办公区、绿色休闲区六大功能区；项目建设包括：双层仓库、多层仓库、专线仓库、专线用房、办公楼、酒店及商业配套，园区信息平台等。</t>
  </si>
  <si>
    <t>零担货运、配送物流、供应链金融服务、服务配套、商务办公、物流公共信息平台及交易基地、第三方物流解决方案以及国际货物联运服务等。</t>
  </si>
  <si>
    <t>万源市远东实业有限公司</t>
  </si>
  <si>
    <t>秦巴商贸物流园区</t>
  </si>
  <si>
    <t>达州万源市茶垭乡李家沟村一社</t>
  </si>
  <si>
    <t>2012年-2016年</t>
  </si>
  <si>
    <t>本项目总建筑面积121144.6平方米，主要以”四城一中心”和配套设施建设。四城包括富硒食品城、家居装饰建材城、小商品城、五金机电汽配城,物流信息中心、生活配套区、汽车4S店、冷藏库等一体的综合性大型商贸物流园。</t>
  </si>
  <si>
    <t>秦巴商贸物流园二期富硒食品城、药品、仓储主体建设，及一期装饰家居城投入运营期间所涉银行利息费用。
资金引导：1.贷款贴息，一次性补助或奖励；2.政策扶持：土地供给，基础设施建设配套，税收减免等。</t>
  </si>
  <si>
    <t>达州市物流办</t>
  </si>
  <si>
    <t>达州达运公路物流港有限公司</t>
  </si>
  <si>
    <t>达州公路物流港仓储标准化改造节点建设项目（3#、6#仓库）</t>
  </si>
  <si>
    <t>达州市经济开发区</t>
  </si>
  <si>
    <t>2013年-2014年</t>
  </si>
  <si>
    <t>主要改造3#、6#仓库，为提升整个物流接点服务能力。1.仓库主体改造建筑；2.基础配套设施；3.仓储配送服务体系建设。</t>
  </si>
  <si>
    <t>物流节点建设仓库标准化基础设施改造建设项目。</t>
  </si>
  <si>
    <t>四川伟津实业有限公司</t>
  </si>
  <si>
    <t>天府新区新津公路货物集散中心</t>
  </si>
  <si>
    <t>成都市新津县普兴镇骑龙村5组</t>
  </si>
  <si>
    <t>2013年-2016年</t>
  </si>
  <si>
    <t>建设涵盖集城际快线中心、仓储及城市配送区、物流信息交易中心、电子商务配套、物流金融、第三方物流及关联企业配套、运营管理及生活配套等在内的综合型物流园区。</t>
  </si>
  <si>
    <t>1.信息交易平台建设。2.智慧停车区建设150万元。3.货运班车中心建设300万元。4.仓储及城市配送建设。</t>
  </si>
  <si>
    <t>广元卓新物流有限公司</t>
  </si>
  <si>
    <t>川北国际商贸物流港一期</t>
  </si>
  <si>
    <t>广元市盘龙镇五爱村、走马岭社区和深沟村</t>
  </si>
  <si>
    <t>2013年-2018年</t>
  </si>
  <si>
    <t>建设仓储式配送中心，冷链物流和建材、家具、农机、大型机械、农产品和粮食、汽车城市场。</t>
  </si>
  <si>
    <t>支持物流园区、农产品、粮油、建材、农资、大型农机等专业市场及物流信息系统建设。仓储物流设施建设；支持物流园区电商平台建设。</t>
  </si>
  <si>
    <t>广元市物流办</t>
  </si>
  <si>
    <t>四川北大荒物流集团有限公司</t>
  </si>
  <si>
    <t>德阳北大荒农产品物流园区项目</t>
  </si>
  <si>
    <t>德阳市旌阳区黄许镇</t>
  </si>
  <si>
    <t>冷链物流区：主要设冷库2万平方米。多式联运区：铁路倒班综合楼1087.5平方米、绿色食品仓储加工库房4392.37平方米、铁路仓储库房11896平方米和转运库房9735平方米，货运配载库房1580平方米，建设铁路专用线2条及附属罩棚；卸粮坑工程及配套设备；建设立筒仓3个，每个仓容3000吨。稻谷加工厂：精米、糙米加工车间5007平方米，仓储库房3500平方米、粮食立筒仓6个；安装生产线一条综合物流加工区：主要建设仓库库房5.6万平方米。物流仓储区：主要建设仓储加工库房6000平方米。</t>
  </si>
  <si>
    <t>1.冷链物流区；2.多式联运区；3.稻谷加工厂；4.综合物流加工区；5.物流仓储区。</t>
  </si>
  <si>
    <t>德阳市发改委</t>
  </si>
  <si>
    <t>平昌县东城物流有限公司</t>
  </si>
  <si>
    <t>平昌县东城物流园</t>
  </si>
  <si>
    <t>巴中市平昌县江口镇大宁村</t>
  </si>
  <si>
    <t>2014年-2015年</t>
  </si>
  <si>
    <t>建设物流园区的信息平台、零担、仓储、汽车维修、货运车辆停车位及办公生活综合服务区。</t>
  </si>
  <si>
    <t>物流信息平台、零担及仓储功能等。</t>
  </si>
  <si>
    <t>巴中市商务局</t>
  </si>
  <si>
    <t>四川长江水运有限责任公司</t>
  </si>
  <si>
    <t>长江水运公铁水综合运输管理信息平台</t>
  </si>
  <si>
    <t>泸州市龙马大道长乐街三段1号</t>
  </si>
  <si>
    <t>1.新建物流信息化发布平台，结合泸州市物流业各环节物流信息，物流监管，物流技术和设备等资源。2.新建物流公共信息移动微信平台，作为物流信息化平台在移动端的延伸，建立平台与移动用户之间的连接。3.建设物流信息化综合调度平台，作为信息化平台和微信平台的后端调度工作台。4.建设运输管理系统，仓储管理系统，集装箱堆场系统，水运信息系统，铁路信息系统等业务子系统。5.建设数据交换平台，使物流公共信息平台与省物流公共信息平台数据实现数据的无缝对接。</t>
  </si>
  <si>
    <t xml:space="preserve">支持企业物流信息系统、行业物流信息平台与省物流公共信息平台进行数据对接。
</t>
  </si>
  <si>
    <t>泸州市物流办</t>
  </si>
  <si>
    <t>广元宏明交通投资有限公司</t>
  </si>
  <si>
    <t>广元市物流公共信息平台</t>
  </si>
  <si>
    <t>广元市上西浩口村</t>
  </si>
  <si>
    <t>2015年-2017年</t>
  </si>
  <si>
    <t>1.建设广元市物流公共信息平台，整合供应链各环节物流信息、物流监管、物流技术和设备等信息资源，发展信息联盟，共同建立区域性物流大数据中心，面向社会用户提供信息服务、管理服务、技术服务和交易服务，有利于实现广元市物流资源共享，打造物流信息平台体系。2.建设物流公共信息移动微信平台，建立平台与移动用户之间的连接，通过平台公众号，建立起广元市内外物流企业间的资源共享渠道，提升各物流企业的物流营运效率，降低物流成本。3.建设数据交换平台，使广元市物流公共信息平台与省物流公共信息平台数据实现数据的无缝对接。</t>
  </si>
  <si>
    <t xml:space="preserve">1.广元市物流公共信息平台，（建设信息联盟和区域性物流大数据中心）；
2.物流公共信息移动微信平台；　　　　　　　　　　　　　
3.广元市物流公共信息平台与四川省物流公共信息平台数据对接。
</t>
  </si>
  <si>
    <t>四川省地方电子口岸（一期）</t>
  </si>
  <si>
    <t>一期建设内容包含关检合作“三个一”通关服务平台、全域通关服务平台一期、数据交换平台一期、跨境电商物流服务平台一期等若干组成部分。1.关检合作“三个一”通关服务平台。依据关检合作“三个一”（“一次申报，一次查验，一次放行”）通关模式，实现“一次录入”数据的落地、“一次查验”和“一次放行”数据的交换和展示。2.实现与海关、检验检疫的全域通关数据接入，整合航空公司、机场货站的航班动态、地面服务信息，向进出口企业、报关行、国际货代公司提供货物通关跟踪服务，开发互联网WEB服务程序、手机客户端App应用程序、微信公共帐号（定向的信息推送方式）等多种应用服务。3.数据交换平台一期，与海关、检验检疫、国税、外管等政府监管部门进行数据对接，实现报关、报检、出口退税、收付汇等的监管核查数据交换与共享，建立进出口通关在线审核审批机制。4.跨境电商物流服务平台一期，依托数据交换平台，搭建跨境电商物流服务平台。结合线下的进出口监管园区等配套基础设施资源，实现面向跨境电商B2C/B2B2C业务模式下的通关及税务等监管服务，跨境电商企业可以通过跨境电商物流服务平台实现清单申报等便捷通关服务，个人消费者可以通过平台查询个人税单信息。</t>
  </si>
  <si>
    <t xml:space="preserve">1. 平台网络及硬件设备、系统软件的购置。
2. 支持多协议的高并发、高可用的基础数据交换平台的购置。
3. 关检合作“三个一”通关服务平台的研发。
4. 全域通关服务平台的研发。
5. 数据交换平台的研发。
6. 跨境电商物流服务平台的研发。
7. 平台市场推广。
8. 平台运营费用。
通过支持平台建设以及运营的投入，快速搭建四川省地方电子口岸的IT服务架构，推进四川省进出口监管服务能力的快速提升。
</t>
  </si>
  <si>
    <t>四川交投物流有限公司</t>
  </si>
  <si>
    <t>第四方物流金融服务平台</t>
  </si>
  <si>
    <t>成都市三色路</t>
  </si>
  <si>
    <t>2015年-2018年</t>
  </si>
  <si>
    <t>建设依托现代信息技术和供应链管理技术，以服务社会物流活动为主要内容，在政府的引导下，鼓励并支持龙头企业、金融服务商、信息服务商、专家咨询机构、社会中介组织等非政府机构广泛参与的准公共服务平台。
平台的主要功能包括：（一）管理咨询平台。①利用现代供应链管理手段，依托物联网科技，帮助政府和银行做好财政资金管理。②建立可视化供应链管理系统、物流管理系统。③建立线上信息资源、诚信体系和线下现代物流业各个功能环节无缝对接的物流金融服务体系。④对供应链上各个经营环节的企业进行行业分析和信用分析，及时发出业务发展机遇提示和风险预警提示。⑤采用信息技术、资源整合及专业服务为广大企业提供独特及广泛的物流金融整体解决方案。⑥研究和探索供应链金融服务标准管理机制，打造科学、协调、规范化供应链金融服务标准。（二）金融综合服务平台。①探索建立基于统一标准和框架下的供应链金融信息管理系统，帮助物流企业、物流园区、金融机构及供应链龙头企业、中小微企业等以平台为节点，开展跨行业、跨区域合作。②建立科学的信用风控模型，运用大数据技术对企业展开商业信用评级，将企业的数据转化为资产，解决金融机构面临的信用不透明、不公平问题。③从供应链金融角度帮助企业优化物流过程，组合分业监管体制下的各类金融资源，创新供应链金融产品和服务。④形成能够管理供应链成员、贸易过程、企业融资服务、支付结算服务、企业账款、资金管理的综合业务系统。⑤构建供应链金融资金池。
平台的建设内容包括：1.现代物流金融信息系统。平台系统功能设计：以供应链管理技术、信息技术和跨行业整合资源为核心，形成“六大功能系统”（包括存货担保登记系统、智能仓储管理系统、仓单流转交易系统、在线融资服务系统、增值服务系统、质物资产处置系统），“八大风险管理体系”（包括信用风险管理体系、权属风险管理体系、价值风险管理体系、操作风险管理体系、意外风险管理体系、保管风险管理体系、处置风险管理体系、法律风险管理体系）为框架的现代物流金融信息系统。 2.贸易行业数据库、装备制造行业数据库。从企业供应链角度，建立贸易行业、装备制造行业数据库。基于供应链运作参考模型、供应链平衡记分卡的评价体系，通过从供应、过程管理、交货运送和需求管理四个方面共11类一级指标，分行业分企业建立数据库。3.企业信用评级管理系统，利用云计算、大数据挖掘等手段，从供应链角度对企业进行供应链信用评级。</t>
  </si>
  <si>
    <t xml:space="preserve">    申请支持建设“第四方物流金融服务平台”的信息系统建设、科研经费（行业研究）及项目推广支出。</t>
  </si>
  <si>
    <t>四川省标准化研究院</t>
  </si>
  <si>
    <t>四川省物流标准信息服务平台（二期）——维护拓展与应用推广</t>
  </si>
  <si>
    <t>成都市青羊区西府北街1号</t>
  </si>
  <si>
    <t>1.数据维护与安全保障。
2.数据分类整理加工。
3.调整原专家培训模块。
4.建设独立的物流标准化专家库。
5.开发物流标准制修订和评价专题模块。
6.开发物流企业分类分级管理模块。
7.完善平台对外接口。</t>
  </si>
  <si>
    <t xml:space="preserve">添置一台存储设备作为虚拟化备份存储，实现系统和数据容灾备份，优化完善门户网站和管理后台以及对外接口。  
</t>
  </si>
  <si>
    <t>四川佳祥物流有限公司</t>
  </si>
  <si>
    <t>新能源运输设备（LNG汽车）购置及应用项目</t>
  </si>
  <si>
    <t>乐山市苏稽镇倒拐店村四组（乌木苑旁）</t>
  </si>
  <si>
    <t>1.第一阶段：2015年6月底前，购置LNG汽车20辆，组建LNG汽车物流运输第一车队；2015年12月底前，再购置LNG汽车20辆，组建LNG汽车物流运输第二车队。整个项目第一阶段将在2015年计划投资购置40辆LNG汽车，组建更高效的物流运输车队。2.第二阶段：根据第一阶段（2015年）的效益情况，逐步扩大LNG汽车物流运输车队。在2016年12底前，将整个LNG汽车物流运输车队扩大到100辆LNG汽车，打造全省最高效、最环保的新型汽车物流运输车队。</t>
  </si>
  <si>
    <t>2015年投资2200万元（其中银行贷款1400万元）购置40辆LNG新能源汽车。</t>
  </si>
  <si>
    <t>乐山市物流办</t>
  </si>
  <si>
    <t>四川华峰汽车销售有限公司</t>
  </si>
  <si>
    <t>绿色物流发展中心项目</t>
  </si>
  <si>
    <t>雅安市多营镇茶马大道115号</t>
  </si>
  <si>
    <t>汽车销售（含LNG销售）、汽车销售二级网点建设（含LNG销售）、4S店建设、维修中心建设。</t>
  </si>
  <si>
    <t>1.汽车销售（含LNG销售）100台；
2.汽车销售二级网点建设（含LNG销售）3家；
3.4S店建设（含维修中心建设）；
4.与一家银行、一家担保公司建立汽车金融服务平台。</t>
  </si>
  <si>
    <t>雅安市物流办</t>
  </si>
  <si>
    <t>四川聚能供应链管理有限责任公司</t>
  </si>
  <si>
    <t>绿色物流暨LNG新能源汽车后市场服务项目</t>
  </si>
  <si>
    <t>宜宾市临港经济技术开发区</t>
  </si>
  <si>
    <t>绿色物流主要是绿色运输，LNG新能源汽车推广应用及其后市场服务，包括LNG新能源汽车的融资租赁、经营性租赁、维修保养、汽车零配件定制化采购等汽车后市场服务，推广LNG在物流领域的应用。</t>
  </si>
  <si>
    <t>LNG新能源汽车的推广应用，LNG新能源汽车的融资租赁、经营性租赁、维修保养等汽车后市场服务。</t>
  </si>
  <si>
    <t>万源市兴达农业生产资料有限责任公司</t>
  </si>
  <si>
    <t>万源市农村配送服务体系建设</t>
  </si>
  <si>
    <t>达州万源市太平镇</t>
  </si>
  <si>
    <t>项目覆盖万源市44个乡镇122个村社，共计218个网点，采用集中采购、集中配送营运模式，直接配送半径60公里，目前农资农产品商品集中配送率达86%以上，市场覆盖率80%以上；1.对现有农村经营网点按照农村配送需要进行改造；2.对农资农产品配送中心库进行标准化改造；3.开发万源市农村物流配送服务信息系统一套；4.增购自有配送车辆；5.增购仓储设施设备；6.对配送车辆、经营网点等打造“六个统一（统一标识、统一进货、统一配送、统一价格、统一结算，统一服务）”标准化服务。</t>
  </si>
  <si>
    <t>1.以122个村舍为基础，完善农村物流配送网络节点体系；
2.开发万源市农村物流配送服务信息系统，整合农资农产品物流资源；
3.对农资农产品配送中心库进行标准化改造；
4.增购配送车辆；
5.打造农村配送服务“六个统一”标准化服务。</t>
  </si>
  <si>
    <t>四川省联合阳光商贸有限公司</t>
  </si>
  <si>
    <t>联合阳光日用消费品配送中心建设项目</t>
  </si>
  <si>
    <t>巴中市巴州区枣林镇</t>
  </si>
  <si>
    <t>主要在全市及周边农村建立与农民生活息息相关的城乡居民日用消费品网络。以“联合阳光”为品牌标识，按“统一规划、统一标准、统一标识、统一管理、统一门店装修、统一配送服务、统一门店商品陈列标准”的模式经营，提高服务质量，直接配送，减少中间环节，降低经营成本，以充分发挥城乡居民日用消费品主渠道作用。本案将建设成为集市场信息、现代仓储、配送、多式联运、市场展示及交易功能为一体功能齐全的现代化物流中心。新增直营店46个，项目完成后实行在全市新建和改建200个零售网点。</t>
  </si>
  <si>
    <t>新建配送中心面积2500平方米,新增直营店46个，新建和改建达到200个零售网点。</t>
  </si>
  <si>
    <t>宜宾绿源食品有限公司</t>
  </si>
  <si>
    <t>宜宾绿源城市社区（农村）村镇物流项目</t>
  </si>
  <si>
    <t>宜宾市象鼻镇十里村</t>
  </si>
  <si>
    <t>2011年-2014年</t>
  </si>
  <si>
    <t>新建仓储物流配送中心的主体工程、装饰工程；新购仓储货架、托盘等设施；购置装卸叉车；购置配送车辆、长期租用车辆；信息管理系统建设等。</t>
  </si>
  <si>
    <t>配送中心工程建设9800平米和物流装备设施的50台车辆、货架设施、装卸叉车等。</t>
  </si>
  <si>
    <t>四川雅安博娟超市连锁有限公司</t>
  </si>
  <si>
    <t>农村城镇配送体系</t>
  </si>
  <si>
    <t>雅安市雨城区沙湾路233号</t>
  </si>
  <si>
    <t>1.新建城市社区、农村城镇仓储20000平方米的建设。
2.新增20000平米仓储标准化货架投入建设。
3.新增叉车、堆高车、货运电梯等设施投入。</t>
  </si>
  <si>
    <t>宣汉县沃尔沃超市有限公司</t>
  </si>
  <si>
    <t>宣汉沃尔沃城乡共同配送</t>
  </si>
  <si>
    <t>达州市宣汉县东乡镇</t>
  </si>
  <si>
    <t>2013年-2017年</t>
  </si>
  <si>
    <t xml:space="preserve">1.建设仓储配送中心3500平方米；2.按照配送区域划分，在11个乡（镇）一级经营连锁店扩建300平方米物流配送二级中转库；3.新购置10余辆农村日用品及农产品运输车辆（果蔬保鲜车）；4.配置仓库存储装备、装卸搬运设备、分拣设备、包装设备等；5.扩展终端配送网点；6.开发仓储配送信息系统；7.与省物流信息平台数据对接。  </t>
  </si>
  <si>
    <t>1.聘请专家团队对现有配送网络及节点进行科学规划；
2.新建（改建）二级（三级）物流配送节点；
3.购置运输配送车辆。</t>
  </si>
  <si>
    <t>四川铖悦食品有限公司</t>
  </si>
  <si>
    <t>农产品“产供销”一体化项目</t>
  </si>
  <si>
    <t>资阳市石盘镇食品医药产业园</t>
  </si>
  <si>
    <t>按国家标准建设铖悦食品加工及仓储物流项目基地1个，占地70亩；配套建设原辅料及包装仓库，拓展配送功能。</t>
  </si>
  <si>
    <t>修建冻库、购买制冷设备、物流配送设施设备，开展配送服务。</t>
  </si>
  <si>
    <t>资阳市商务局</t>
  </si>
  <si>
    <t>遂宁中海鹤汇农特产品冷链物流有限公司</t>
  </si>
  <si>
    <t>西部农特产品产供销一体化</t>
  </si>
  <si>
    <t>修建3000吨冷冻库，2000吨冷藏库和5000吨气调库，建筑面积5800平方米；修建批发零售市场，建筑面积19000平方米；修建配套房、管理用房建筑面积3078平方米；修建地下建筑物，建筑面积4600平方米；修建电子商务公共信息平台，建筑面积1500平方米；修建检测检验中心，建筑面积1500平方米；修建农业经纪人办公中心、培训中心建筑面积24500平方米；购置运输车辆、电子商务信息设备、检测检验设备及其物流设备。</t>
  </si>
  <si>
    <t>（1）扩大经营网点；（2）技术指导、发展126家种养大户及专业合作社；（3）电子商务信息平台、检测检验中心的建设；（4）购置电子商务信息设备、检测检验设备及物流设备。</t>
  </si>
  <si>
    <t>什邡市桂湖摩尔购物广场有限责任公司</t>
  </si>
  <si>
    <t>什邡市农副产品批发市场及配送中心</t>
  </si>
  <si>
    <t>德阳什邡市元石镇城西社区10组</t>
  </si>
  <si>
    <t>建设的农副产品配送中心和批发市场总建筑面积48089.53平方米，建设设施有：配送中心、仓储中心、冷藏冷冻库房、交易大棚、检测中心、监控中心、结算中心、信息中心等，其中交易大棚、检测中心、监控中心、结算中心、信息中心已于2013年1月投入使用，配送中心、仓储中心、库房、冷藏冷冻库房主体工程已大部完工，已进行室内装修、机械设备安装，拟在2015年6月30日投入使用；自项目投入使用以来，我们采用“产供销”模式，与农产品合作社签订合作协议，对农产品进行了采收、加工、配送到各个需求，实现“产供销”一体化。</t>
  </si>
  <si>
    <t>城乡配送体系建设，农产品“产供销”一体化项目：配送中心、仓储中心、库房、冷藏冷冻库的建设。</t>
  </si>
  <si>
    <t>四川农资集团蜀龙物流有限公司</t>
  </si>
  <si>
    <t>蜀龙“产供销-精品农产进社区”项目</t>
  </si>
  <si>
    <t>成都市龙潭寺东路388号</t>
  </si>
  <si>
    <t>1. 建设冷链储存及终端系统。
1.1 冷链库房建筑面积4000平米，普货仓储建筑面积10000平米；
1.2 搭建1000个社区冷链终端系统。
2. 构建物流流通体系。
2.1 租赁40台专用配送车辆；
2.2 构建采收、储存、分拣、包装、流通加工、配送、信息处理服务功能。
3. 实现农产资源的供应整合。与10个合作社签订采收协议，辐射农户3500家以上。
4. 建设农产品产销供一体化的信息系统。</t>
  </si>
  <si>
    <t>1. 冷链储存系统及终端建设。
2. 物流流通系统建设。
3. 农产品信息处理建设。</t>
  </si>
  <si>
    <t>四川龙兴农业科技有限公司</t>
  </si>
  <si>
    <t>农产品产供销一体化建设项目</t>
  </si>
  <si>
    <t>南充市西充县多扶工业园区、南充、成都市等地</t>
  </si>
  <si>
    <t>租赁9000平方的场地建农副产品仓储中心（其中：建仓储中心共计8700平方米、冷藏保鲜库共计300平方米、果蔬储存窑池104口、暂存池12口、清洗池等附属设备），建鲜活农产品网上交易商务平台1个、物流信息平台1台，开设物流各城区销售点100余个，购置及租赁冷藏运输车32辆，购置电脑、服务器、通风设备、农产品检测设备、立体货架等相配套设备37余台套。</t>
  </si>
  <si>
    <t>租赁的9000平方米农副产品仓储中心中二期工程7000平方米的建设，104口蔬菜储藏窑池及配套设施的建设，开设物流配送各城区销售点13家，配送运输车辆租赁、维修、油耗费用。</t>
  </si>
  <si>
    <t>南充市物流办</t>
  </si>
  <si>
    <t>绵阳市森泰农业开发有限公司</t>
  </si>
  <si>
    <t>城乡配送体系建设</t>
  </si>
  <si>
    <t>绵阳市花荄镇红武村</t>
  </si>
  <si>
    <t>自建农产品存储中心及配套14000平方米（其中存储中心面积为9500平方，分拣、包装、流通加工、信息处理等服务中心面积为4500平方米）。配套标准化车辆31辆。自有标准化车辆6辆。租赁标准化车辆 25辆。</t>
  </si>
  <si>
    <t>自建农产品存储中心及配套14000平方米。</t>
  </si>
  <si>
    <t>绵阳市物流办</t>
  </si>
  <si>
    <t>四川郎酒集团有限责任公司</t>
  </si>
  <si>
    <t>郎酒流通服务体系项目</t>
  </si>
  <si>
    <t>泸州市古蔺县二郎镇</t>
  </si>
  <si>
    <t>公司基于培育提升适合于自身发展的物流服务体系、专注白酒生产、销售等核心业务、降低经营成本等方面的考虑，进行公司物流运作方式改革，对物流服务整进行优化，将物流业务外包给第三方物流企业，以达到快速响应市场需求，更好服务于市场客户。在全国布局八个仓储中心和运输配送点，仓储面积12.76万平方米，最大成品酒库存能力约为310万件，年成品酒吞吐量约4000万件，预计年物流费用10250万元。</t>
  </si>
  <si>
    <t>公司物流运作模式实施全方位改革，将公司物流业务交给第三方专业运作，以此来支持省内物流市场为培育。</t>
  </si>
  <si>
    <t>四川达竹煤电（集团）有限责任公司</t>
  </si>
  <si>
    <t>四川达竹物流有限责任公司</t>
  </si>
  <si>
    <t>达州市经开区斌郎乡木瓜铺村</t>
  </si>
  <si>
    <t>建设达竹物流园“川煤川东北仓储配送中心”项目，项目占地320亩，建设内容包括：主要新建煤机产品仓储配送中心、城市仓储配送中心、机电物流中心、汽车运输、汽车修理、加油加气服务、第三方物流部、电子信息中心及电子商务平台等为主要内容的现代物流设施。</t>
  </si>
  <si>
    <t>1.四川达竹物流有限责任公司。
2.投资建设达竹物流园“川煤川东北仓储配送中心”项目。</t>
  </si>
  <si>
    <t>四川西南不锈钢有限责任公司</t>
  </si>
  <si>
    <t>西南不锈钢货物运输整体剥离项目</t>
  </si>
  <si>
    <t>乐山市嘉农镇泰山路</t>
  </si>
  <si>
    <t xml:space="preserve">公司物流公路运输总量为60万吨，从始发地到目的地的平均运输单价约为400元/吨，2014年全年公路运输总投资将近24000万元，2015年公司生产计划中各项指标稳中有升，保守估计2015年运输投资将不低于24000万元。此项投资中20000万元为银行贷款，4000万元为公司自有资金。公司实现物流整体外包后，每年汽运物流成本比物流外包前可节省约520万元。基于公司巨大的物资运输量，公司秉承专业化运营思路，合理防控运输风险，将货物运输业务整体剥离外包交由专业物流企业负责，构建物流供应链，从原料入厂到产品发运整体剥离物流项目实现一体化运作，提高了钢卷成品发运及时率，有效减少物流成本。目前，已形成了以西南不锈钢为中心的乐山（沙湾）不锈钢产业园，年产值超百亿，有效促进了地区物流业务发展，请求支持运费补贴。     </t>
  </si>
  <si>
    <t>保守估计2015年公司物流业务整体外包总投资将不低于24000万元，请求直接补助2000万元。</t>
  </si>
  <si>
    <t>乐山市交通运输委员会</t>
  </si>
  <si>
    <t>四川金象赛瑞化工股份有限公司</t>
  </si>
  <si>
    <t>四川金象赛瑞化工股份有限公司制造企业整体剥离物流业务</t>
  </si>
  <si>
    <t>眉山市象耳镇金象化工产业园区</t>
  </si>
  <si>
    <t xml:space="preserve">制造企业物流业务整体剥离，并独立核算第三方物流企业，在整体物流服务中占比30%以上。 </t>
  </si>
  <si>
    <t>我公司于2014年实现营业收入150771万元，包括主营业务收入148508万元，其他业务收入2263万元，缴纳税款7065万元。自2012年来就将主营业务产品物流外包给第三方物流企业，签订整体外包协议。</t>
  </si>
  <si>
    <t>眉山市商务局</t>
  </si>
  <si>
    <t>四川安吉物流集团有限公司</t>
  </si>
  <si>
    <t>安吉第三方物流市场培育项目</t>
  </si>
  <si>
    <t>宜宾市岷江西路150号</t>
  </si>
  <si>
    <t>四川安吉物流集团有限公司为充分发挥物流专业优势、了解客户需求，积极更新设备，向客户提供全方位的物流服务。为使公司“第三方物流市场培育”项目稳步发展，四川安吉物流集团分别与多家制造企业签订物流外包协议，向客户提供全方位、订制的物流服务，以降低双方经营成本，实现双方共赢。</t>
  </si>
  <si>
    <t>运输设备的更新。</t>
  </si>
  <si>
    <t>四川东方物流有限公司</t>
  </si>
  <si>
    <t>四川东方物流第三方物流企业培育项目</t>
  </si>
  <si>
    <t>自贡市高新工业园区荣川路19号</t>
  </si>
  <si>
    <t>2004年-2015年</t>
  </si>
  <si>
    <t>投资购置、维护设备设施，提供运输、仓储、安装、国际货代等专业的第三方物流服务。</t>
  </si>
  <si>
    <t>支持第三方物流企业发展。</t>
  </si>
  <si>
    <t>自贡市商务局</t>
  </si>
  <si>
    <t>四川省人民政府物流办公室</t>
  </si>
  <si>
    <t>2015年四川省重大物流研究课题项目</t>
  </si>
  <si>
    <r>
      <rPr>
        <sz val="12"/>
        <rFont val="宋体"/>
        <charset val="134"/>
      </rPr>
      <t>成都市督院街7</t>
    </r>
    <r>
      <rPr>
        <sz val="12"/>
        <rFont val="宋体"/>
        <charset val="134"/>
      </rPr>
      <t>0号</t>
    </r>
  </si>
  <si>
    <t>（一）四川省通道经济发展研究。
（二）达（州）南（充）广（安）物流增长极发展研究。
（三）内（江）资（阳）遂（宁）物流增长极发展研究。
（四）绵（阳）广（元）物流增长极发展研究。
（五）泸（州）宜（宾）物流增长极发展研究。
（六）攀（枝花）西（昌）物流增长极发展研究。
（七）其他事关我省现代物流业长远发展的基础性工作。
（八）编制四川省城乡配送体系规划。</t>
  </si>
  <si>
    <t xml:space="preserve">课题研究费用。费用项目包括：开展与课题相关的市场调研、对其它先行区域或省市物流联盟的考察、召开研讨会、座谈会、专家咨询、信息资料收集和整理、风险数据统计分析、建立风险控制数学模型、撰写报告、报告审核定稿、验收结题。
</t>
  </si>
  <si>
    <t>阿坝州发改局</t>
    <phoneticPr fontId="25" type="noConversion"/>
  </si>
  <si>
    <t>甘孜州商务局</t>
    <phoneticPr fontId="25" type="noConversion"/>
  </si>
  <si>
    <t>凉山州商务局</t>
    <phoneticPr fontId="25" type="noConversion"/>
  </si>
</sst>
</file>

<file path=xl/styles.xml><?xml version="1.0" encoding="utf-8"?>
<styleSheet xmlns="http://schemas.openxmlformats.org/spreadsheetml/2006/main">
  <fonts count="26">
    <font>
      <sz val="12"/>
      <name val="宋体"/>
      <charset val="134"/>
    </font>
    <font>
      <b/>
      <sz val="24"/>
      <name val="新宋体"/>
      <charset val="134"/>
    </font>
    <font>
      <b/>
      <sz val="12"/>
      <name val="宋体"/>
      <charset val="134"/>
    </font>
    <font>
      <sz val="12"/>
      <color indexed="63"/>
      <name val="宋体"/>
      <charset val="134"/>
    </font>
    <font>
      <b/>
      <sz val="12"/>
      <color indexed="8"/>
      <name val="宋体"/>
      <charset val="134"/>
    </font>
    <font>
      <b/>
      <sz val="28"/>
      <name val="新宋体"/>
      <charset val="134"/>
    </font>
    <font>
      <sz val="12"/>
      <color indexed="8"/>
      <name val="宋体"/>
      <charset val="134"/>
    </font>
    <font>
      <sz val="11"/>
      <color indexed="9"/>
      <name val="宋体"/>
      <charset val="134"/>
    </font>
    <font>
      <sz val="11"/>
      <color indexed="17"/>
      <name val="宋体"/>
      <charset val="134"/>
    </font>
    <font>
      <sz val="11"/>
      <color indexed="8"/>
      <name val="宋体"/>
      <charset val="134"/>
    </font>
    <font>
      <b/>
      <sz val="18"/>
      <color indexed="56"/>
      <name val="宋体"/>
      <charset val="134"/>
    </font>
    <font>
      <sz val="11"/>
      <color indexed="62"/>
      <name val="宋体"/>
      <charset val="134"/>
    </font>
    <font>
      <b/>
      <sz val="11"/>
      <color indexed="52"/>
      <name val="宋体"/>
      <charset val="134"/>
    </font>
    <font>
      <b/>
      <sz val="13"/>
      <color indexed="56"/>
      <name val="宋体"/>
      <charset val="134"/>
    </font>
    <font>
      <sz val="11"/>
      <color indexed="52"/>
      <name val="宋体"/>
      <charset val="134"/>
    </font>
    <font>
      <sz val="11"/>
      <color indexed="20"/>
      <name val="宋体"/>
      <charset val="134"/>
    </font>
    <font>
      <b/>
      <sz val="11"/>
      <color indexed="56"/>
      <name val="宋体"/>
      <charset val="134"/>
    </font>
    <font>
      <b/>
      <sz val="15"/>
      <color indexed="56"/>
      <name val="宋体"/>
      <charset val="134"/>
    </font>
    <font>
      <sz val="11"/>
      <color indexed="10"/>
      <name val="宋体"/>
      <charset val="134"/>
    </font>
    <font>
      <b/>
      <sz val="11"/>
      <color indexed="63"/>
      <name val="宋体"/>
      <charset val="134"/>
    </font>
    <font>
      <b/>
      <sz val="11"/>
      <color indexed="8"/>
      <name val="宋体"/>
      <charset val="134"/>
    </font>
    <font>
      <b/>
      <sz val="11"/>
      <color indexed="9"/>
      <name val="宋体"/>
      <charset val="134"/>
    </font>
    <font>
      <i/>
      <sz val="11"/>
      <color indexed="23"/>
      <name val="宋体"/>
      <charset val="134"/>
    </font>
    <font>
      <sz val="11"/>
      <color indexed="60"/>
      <name val="宋体"/>
      <charset val="134"/>
    </font>
    <font>
      <sz val="12"/>
      <name val="宋体"/>
      <charset val="134"/>
    </font>
    <font>
      <sz val="9"/>
      <name val="宋体"/>
      <charset val="134"/>
    </font>
  </fonts>
  <fills count="25">
    <fill>
      <patternFill patternType="none"/>
    </fill>
    <fill>
      <patternFill patternType="gray125"/>
    </fill>
    <fill>
      <patternFill patternType="solid">
        <fgColor indexed="9"/>
        <bgColor indexed="64"/>
      </patternFill>
    </fill>
    <fill>
      <patternFill patternType="solid">
        <fgColor indexed="36"/>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2"/>
        <bgColor indexed="64"/>
      </patternFill>
    </fill>
    <fill>
      <patternFill patternType="solid">
        <fgColor indexed="46"/>
        <bgColor indexed="64"/>
      </patternFill>
    </fill>
    <fill>
      <patternFill patternType="solid">
        <fgColor indexed="26"/>
        <bgColor indexed="64"/>
      </patternFill>
    </fill>
    <fill>
      <patternFill patternType="solid">
        <fgColor indexed="49"/>
        <bgColor indexed="64"/>
      </patternFill>
    </fill>
    <fill>
      <patternFill patternType="solid">
        <fgColor indexed="57"/>
        <bgColor indexed="64"/>
      </patternFill>
    </fill>
    <fill>
      <patternFill patternType="solid">
        <fgColor indexed="31"/>
        <bgColor indexed="64"/>
      </patternFill>
    </fill>
    <fill>
      <patternFill patternType="solid">
        <fgColor indexed="47"/>
        <bgColor indexed="64"/>
      </patternFill>
    </fill>
    <fill>
      <patternFill patternType="solid">
        <fgColor indexed="27"/>
        <bgColor indexed="64"/>
      </patternFill>
    </fill>
    <fill>
      <patternFill patternType="solid">
        <fgColor indexed="62"/>
        <bgColor indexed="64"/>
      </patternFill>
    </fill>
    <fill>
      <patternFill patternType="solid">
        <fgColor indexed="22"/>
        <bgColor indexed="64"/>
      </patternFill>
    </fill>
    <fill>
      <patternFill patternType="solid">
        <fgColor indexed="10"/>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55"/>
        <bgColor indexed="64"/>
      </patternFill>
    </fill>
    <fill>
      <patternFill patternType="solid">
        <fgColor indexed="53"/>
        <bgColor indexed="64"/>
      </patternFill>
    </fill>
    <fill>
      <patternFill patternType="solid">
        <fgColor indexed="43"/>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right/>
      <top/>
      <bottom style="medium">
        <color indexed="3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42">
    <xf numFmtId="0" fontId="0" fillId="0" borderId="0">
      <alignment vertical="center"/>
    </xf>
    <xf numFmtId="0" fontId="7" fillId="3" borderId="0" applyNumberFormat="0" applyBorder="0" applyAlignment="0" applyProtection="0">
      <alignment vertical="center"/>
    </xf>
    <xf numFmtId="0" fontId="10"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11" fillId="13" borderId="9" applyNumberFormat="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7" fillId="15" borderId="0" applyNumberFormat="0" applyBorder="0" applyAlignment="0" applyProtection="0">
      <alignment vertical="center"/>
    </xf>
    <xf numFmtId="0" fontId="9" fillId="13" borderId="0" applyNumberFormat="0" applyBorder="0" applyAlignment="0" applyProtection="0">
      <alignment vertical="center"/>
    </xf>
    <xf numFmtId="0" fontId="14" fillId="0" borderId="11" applyNumberFormat="0" applyFill="0" applyAlignment="0" applyProtection="0">
      <alignment vertical="center"/>
    </xf>
    <xf numFmtId="0" fontId="7"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15" fillId="6" borderId="0" applyNumberFormat="0" applyBorder="0" applyAlignment="0" applyProtection="0">
      <alignment vertical="center"/>
    </xf>
    <xf numFmtId="0" fontId="9" fillId="8"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7" fillId="21" borderId="0" applyNumberFormat="0" applyBorder="0" applyAlignment="0" applyProtection="0">
      <alignment vertical="center"/>
    </xf>
    <xf numFmtId="0" fontId="16" fillId="0" borderId="12" applyNumberFormat="0" applyFill="0" applyAlignment="0" applyProtection="0">
      <alignment vertical="center"/>
    </xf>
    <xf numFmtId="0" fontId="7" fillId="19"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19" fillId="16" borderId="14" applyNumberFormat="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17" fillId="0" borderId="13" applyNumberFormat="0" applyFill="0" applyAlignment="0" applyProtection="0">
      <alignment vertical="center"/>
    </xf>
    <xf numFmtId="0" fontId="13" fillId="0" borderId="10" applyNumberFormat="0" applyFill="0" applyAlignment="0" applyProtection="0">
      <alignment vertical="center"/>
    </xf>
    <xf numFmtId="0" fontId="8" fillId="4" borderId="0" applyNumberFormat="0" applyBorder="0" applyAlignment="0" applyProtection="0">
      <alignment vertical="center"/>
    </xf>
    <xf numFmtId="0" fontId="20" fillId="0" borderId="15" applyNumberFormat="0" applyFill="0" applyAlignment="0" applyProtection="0">
      <alignment vertical="center"/>
    </xf>
    <xf numFmtId="0" fontId="12" fillId="16" borderId="9" applyNumberFormat="0" applyAlignment="0" applyProtection="0">
      <alignment vertical="center"/>
    </xf>
    <xf numFmtId="0" fontId="21" fillId="22" borderId="16" applyNumberFormat="0" applyAlignment="0" applyProtection="0">
      <alignment vertical="center"/>
    </xf>
    <xf numFmtId="0" fontId="22" fillId="0" borderId="0" applyNumberFormat="0" applyFill="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23" borderId="0" applyNumberFormat="0" applyBorder="0" applyAlignment="0" applyProtection="0">
      <alignment vertical="center"/>
    </xf>
    <xf numFmtId="0" fontId="23" fillId="24" borderId="0" applyNumberFormat="0" applyBorder="0" applyAlignment="0" applyProtection="0">
      <alignment vertical="center"/>
    </xf>
    <xf numFmtId="0" fontId="24" fillId="9" borderId="8" applyNumberFormat="0" applyFont="0" applyAlignment="0" applyProtection="0">
      <alignment vertical="center"/>
    </xf>
  </cellStyleXfs>
  <cellXfs count="41">
    <xf numFmtId="0" fontId="0" fillId="0" borderId="0" xfId="0">
      <alignment vertical="center"/>
    </xf>
    <xf numFmtId="0" fontId="3" fillId="0" borderId="2" xfId="0" applyFont="1" applyBorder="1" applyAlignment="1">
      <alignment vertical="center" wrapText="1"/>
    </xf>
    <xf numFmtId="0" fontId="3" fillId="0" borderId="0" xfId="0" applyFont="1" applyAlignment="1">
      <alignment vertical="center" wrapText="1"/>
    </xf>
    <xf numFmtId="0" fontId="0" fillId="2" borderId="2" xfId="0" applyFont="1" applyFill="1" applyBorder="1" applyAlignment="1">
      <alignment vertical="center" wrapText="1"/>
    </xf>
    <xf numFmtId="0" fontId="0" fillId="0" borderId="0" xfId="0" applyBorder="1" applyAlignment="1">
      <alignment horizontal="center" vertical="center"/>
    </xf>
    <xf numFmtId="0" fontId="4" fillId="0" borderId="0" xfId="0" applyFont="1" applyFill="1" applyBorder="1" applyAlignment="1">
      <alignment horizontal="center" vertical="center" wrapText="1"/>
    </xf>
    <xf numFmtId="0" fontId="0" fillId="2" borderId="0" xfId="0" applyFill="1">
      <alignment vertical="center"/>
    </xf>
    <xf numFmtId="0" fontId="0" fillId="0" borderId="0" xfId="0" applyFill="1" applyBorder="1">
      <alignment vertical="center"/>
    </xf>
    <xf numFmtId="0" fontId="0" fillId="0" borderId="0" xfId="0" applyBorder="1" applyAlignment="1">
      <alignment vertical="center" wrapText="1"/>
    </xf>
    <xf numFmtId="0" fontId="0" fillId="0" borderId="0" xfId="0" applyFont="1" applyBorder="1">
      <alignment vertical="center"/>
    </xf>
    <xf numFmtId="0" fontId="0" fillId="0" borderId="0" xfId="0" applyBorder="1" applyAlignment="1">
      <alignment horizontal="left" vertical="center" wrapText="1"/>
    </xf>
    <xf numFmtId="0" fontId="0" fillId="0" borderId="0" xfId="0" applyBorder="1">
      <alignment vertical="center"/>
    </xf>
    <xf numFmtId="0" fontId="1" fillId="0" borderId="0" xfId="0" applyFont="1" applyBorder="1" applyAlignment="1">
      <alignment horizontal="center" vertical="center" wrapText="1"/>
    </xf>
    <xf numFmtId="0" fontId="0" fillId="0" borderId="0"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2" xfId="0" applyFont="1" applyFill="1" applyBorder="1" applyAlignment="1">
      <alignment horizontal="left" vertical="center" wrapText="1"/>
    </xf>
    <xf numFmtId="0" fontId="0" fillId="2"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0" fillId="2" borderId="5" xfId="0" applyFont="1" applyFill="1" applyBorder="1" applyAlignment="1">
      <alignment vertical="center" wrapText="1"/>
    </xf>
    <xf numFmtId="0" fontId="3" fillId="0" borderId="2" xfId="0" applyFont="1" applyBorder="1" applyAlignment="1">
      <alignment vertical="center" wrapText="1"/>
    </xf>
    <xf numFmtId="0" fontId="0" fillId="2" borderId="6"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3" fillId="0" borderId="2" xfId="0" applyFont="1" applyFill="1" applyBorder="1" applyAlignment="1">
      <alignment vertical="center" wrapText="1"/>
    </xf>
    <xf numFmtId="0" fontId="0" fillId="0" borderId="2" xfId="0" applyFont="1" applyFill="1" applyBorder="1" applyAlignment="1">
      <alignment horizontal="left" vertical="center" wrapText="1"/>
    </xf>
    <xf numFmtId="0" fontId="0" fillId="2" borderId="2" xfId="0" applyFont="1" applyFill="1" applyBorder="1" applyAlignment="1">
      <alignment vertical="center" wrapText="1" shrinkToFit="1"/>
    </xf>
    <xf numFmtId="0" fontId="6"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42">
    <cellStyle name="20% - 强调文字颜色 1" xfId="4"/>
    <cellStyle name="20% - 强调文字颜色 2" xfId="3"/>
    <cellStyle name="20% - 强调文字颜色 3" xfId="5"/>
    <cellStyle name="20% - 强调文字颜色 4" xfId="7"/>
    <cellStyle name="20% - 强调文字颜色 5" xfId="8"/>
    <cellStyle name="20% - 强调文字颜色 6" xfId="10"/>
    <cellStyle name="40% - 强调文字颜色 1" xfId="13"/>
    <cellStyle name="40% - 强调文字颜色 2" xfId="14"/>
    <cellStyle name="40% - 强调文字颜色 3" xfId="15"/>
    <cellStyle name="40% - 强调文字颜色 4" xfId="17"/>
    <cellStyle name="40% - 强调文字颜色 5" xfId="18"/>
    <cellStyle name="40% - 强调文字颜色 6" xfId="19"/>
    <cellStyle name="60% - 强调文字颜色 1" xfId="20"/>
    <cellStyle name="60% - 强调文字颜色 2" xfId="22"/>
    <cellStyle name="60% - 强调文字颜色 3" xfId="25"/>
    <cellStyle name="60% - 强调文字颜色 4" xfId="26"/>
    <cellStyle name="60% - 强调文字颜色 5" xfId="28"/>
    <cellStyle name="60% - 强调文字颜色 6" xfId="29"/>
    <cellStyle name="标题" xfId="2"/>
    <cellStyle name="标题 1" xfId="30"/>
    <cellStyle name="标题 2" xfId="31"/>
    <cellStyle name="标题 3" xfId="21"/>
    <cellStyle name="标题 4" xfId="23"/>
    <cellStyle name="差" xfId="16"/>
    <cellStyle name="常规" xfId="0" builtinId="0"/>
    <cellStyle name="好" xfId="32"/>
    <cellStyle name="汇总" xfId="33"/>
    <cellStyle name="计算" xfId="34"/>
    <cellStyle name="检查单元格" xfId="35"/>
    <cellStyle name="解释性文本" xfId="36"/>
    <cellStyle name="警告文本" xfId="24"/>
    <cellStyle name="链接单元格" xfId="11"/>
    <cellStyle name="强调文字颜色 1" xfId="9"/>
    <cellStyle name="强调文字颜色 2" xfId="12"/>
    <cellStyle name="强调文字颜色 3" xfId="37"/>
    <cellStyle name="强调文字颜色 4" xfId="1"/>
    <cellStyle name="强调文字颜色 5" xfId="38"/>
    <cellStyle name="强调文字颜色 6" xfId="39"/>
    <cellStyle name="适中" xfId="40"/>
    <cellStyle name="输出" xfId="27"/>
    <cellStyle name="输入" xfId="6"/>
    <cellStyle name="注释" xfId="4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L55"/>
  <sheetViews>
    <sheetView tabSelected="1" zoomScale="75" zoomScaleNormal="75" workbookViewId="0">
      <pane ySplit="3" topLeftCell="A4" activePane="bottomLeft" state="frozen"/>
      <selection pane="bottomLeft" activeCell="H6" sqref="H6:J6"/>
    </sheetView>
  </sheetViews>
  <sheetFormatPr defaultColWidth="11.125" defaultRowHeight="34.5" customHeight="1"/>
  <cols>
    <col min="1" max="1" width="6.25" style="4" customWidth="1"/>
    <col min="2" max="2" width="13.875" style="8" customWidth="1"/>
    <col min="3" max="3" width="13.5" style="8" customWidth="1"/>
    <col min="4" max="4" width="14.625" style="9" customWidth="1"/>
    <col min="5" max="5" width="9" style="8" customWidth="1"/>
    <col min="6" max="6" width="65.25" style="10" customWidth="1"/>
    <col min="7" max="7" width="28.625" style="8" customWidth="1"/>
    <col min="8" max="8" width="11" style="4" customWidth="1"/>
    <col min="9" max="9" width="8.625" style="4" customWidth="1"/>
    <col min="10" max="10" width="10.5" style="4" customWidth="1"/>
    <col min="11" max="11" width="15.125" style="9" customWidth="1"/>
    <col min="12" max="16384" width="11.125" style="11"/>
  </cols>
  <sheetData>
    <row r="1" spans="1:11" ht="53.25" customHeight="1">
      <c r="A1" s="37" t="s">
        <v>0</v>
      </c>
      <c r="B1" s="38"/>
      <c r="C1" s="38"/>
      <c r="D1" s="38"/>
      <c r="E1" s="38"/>
      <c r="F1" s="38"/>
      <c r="G1" s="38"/>
      <c r="H1" s="38"/>
      <c r="I1" s="38"/>
      <c r="J1" s="38"/>
      <c r="K1" s="38"/>
    </row>
    <row r="2" spans="1:11" ht="27.75" customHeight="1">
      <c r="A2" s="12"/>
      <c r="B2" s="4"/>
      <c r="C2" s="4"/>
      <c r="D2" s="13"/>
      <c r="E2" s="4"/>
      <c r="F2" s="4"/>
      <c r="G2" s="4"/>
      <c r="J2" s="4" t="s">
        <v>1</v>
      </c>
      <c r="K2" s="13" t="s">
        <v>2</v>
      </c>
    </row>
    <row r="3" spans="1:11" s="5" customFormat="1" ht="57.75" customHeight="1">
      <c r="A3" s="14" t="s">
        <v>3</v>
      </c>
      <c r="B3" s="14" t="s">
        <v>4</v>
      </c>
      <c r="C3" s="14" t="s">
        <v>5</v>
      </c>
      <c r="D3" s="14" t="s">
        <v>6</v>
      </c>
      <c r="E3" s="14" t="s">
        <v>7</v>
      </c>
      <c r="F3" s="14" t="s">
        <v>8</v>
      </c>
      <c r="G3" s="14" t="s">
        <v>9</v>
      </c>
      <c r="H3" s="14" t="s">
        <v>10</v>
      </c>
      <c r="I3" s="14" t="s">
        <v>11</v>
      </c>
      <c r="J3" s="14" t="s">
        <v>12</v>
      </c>
      <c r="K3" s="15" t="s">
        <v>13</v>
      </c>
    </row>
    <row r="4" spans="1:11" s="5" customFormat="1" ht="45" customHeight="1">
      <c r="A4" s="39" t="s">
        <v>14</v>
      </c>
      <c r="B4" s="40"/>
      <c r="C4" s="40"/>
      <c r="D4" s="40"/>
      <c r="E4" s="40"/>
      <c r="F4" s="40"/>
      <c r="G4" s="40"/>
      <c r="H4" s="40"/>
      <c r="I4" s="40"/>
      <c r="J4" s="40"/>
      <c r="K4" s="31"/>
    </row>
    <row r="5" spans="1:11" s="5" customFormat="1" ht="53.25" customHeight="1">
      <c r="A5" s="15"/>
      <c r="B5" s="15"/>
      <c r="C5" s="15"/>
      <c r="D5" s="15"/>
      <c r="E5" s="15"/>
      <c r="F5" s="33" t="s">
        <v>15</v>
      </c>
      <c r="G5" s="34"/>
      <c r="H5" s="35"/>
      <c r="I5" s="36"/>
      <c r="J5" s="36"/>
      <c r="K5" s="31" t="s">
        <v>283</v>
      </c>
    </row>
    <row r="6" spans="1:11" s="5" customFormat="1" ht="42.75" customHeight="1">
      <c r="A6" s="15"/>
      <c r="B6" s="15"/>
      <c r="C6" s="15"/>
      <c r="D6" s="15"/>
      <c r="E6" s="15"/>
      <c r="F6" s="33" t="s">
        <v>16</v>
      </c>
      <c r="G6" s="34"/>
      <c r="H6" s="35"/>
      <c r="I6" s="36"/>
      <c r="J6" s="36"/>
      <c r="K6" s="31" t="s">
        <v>284</v>
      </c>
    </row>
    <row r="7" spans="1:11" s="5" customFormat="1" ht="48.75" customHeight="1">
      <c r="A7" s="15"/>
      <c r="B7" s="15"/>
      <c r="C7" s="15"/>
      <c r="D7" s="15"/>
      <c r="E7" s="15"/>
      <c r="F7" s="33" t="s">
        <v>17</v>
      </c>
      <c r="G7" s="34"/>
      <c r="H7" s="35"/>
      <c r="I7" s="36"/>
      <c r="J7" s="36"/>
      <c r="K7" s="31" t="s">
        <v>285</v>
      </c>
    </row>
    <row r="8" spans="1:11" ht="33" customHeight="1">
      <c r="A8" s="16" t="s">
        <v>18</v>
      </c>
      <c r="B8" s="16">
        <v>47</v>
      </c>
      <c r="C8" s="17"/>
      <c r="D8" s="17"/>
      <c r="E8" s="17"/>
      <c r="F8" s="18"/>
      <c r="G8" s="17"/>
      <c r="H8" s="16">
        <f t="shared" ref="H8" si="0">SUM(H9:H55)</f>
        <v>1083446</v>
      </c>
      <c r="I8" s="16">
        <f>SUM(I9:I55)</f>
        <v>339449</v>
      </c>
      <c r="J8" s="16">
        <f>SUM(J9:J55)</f>
        <v>276508</v>
      </c>
      <c r="K8" s="3"/>
    </row>
    <row r="9" spans="1:11" ht="127.5" customHeight="1">
      <c r="A9" s="19">
        <v>1</v>
      </c>
      <c r="B9" s="3" t="s">
        <v>19</v>
      </c>
      <c r="C9" s="3" t="s">
        <v>20</v>
      </c>
      <c r="D9" s="2" t="s">
        <v>21</v>
      </c>
      <c r="E9" s="3" t="s">
        <v>22</v>
      </c>
      <c r="F9" s="20" t="s">
        <v>23</v>
      </c>
      <c r="G9" s="3" t="s">
        <v>24</v>
      </c>
      <c r="H9" s="19">
        <v>0</v>
      </c>
      <c r="I9" s="19">
        <v>0</v>
      </c>
      <c r="J9" s="19">
        <v>0</v>
      </c>
      <c r="K9" s="19" t="s">
        <v>25</v>
      </c>
    </row>
    <row r="10" spans="1:11" ht="127.5" customHeight="1">
      <c r="A10" s="19">
        <v>2</v>
      </c>
      <c r="B10" s="3" t="s">
        <v>26</v>
      </c>
      <c r="C10" s="3" t="s">
        <v>27</v>
      </c>
      <c r="D10" s="21" t="s">
        <v>28</v>
      </c>
      <c r="E10" s="3" t="s">
        <v>29</v>
      </c>
      <c r="F10" s="20" t="s">
        <v>30</v>
      </c>
      <c r="G10" s="3" t="s">
        <v>31</v>
      </c>
      <c r="H10" s="19">
        <v>1500</v>
      </c>
      <c r="I10" s="19">
        <v>0</v>
      </c>
      <c r="J10" s="19">
        <v>1500</v>
      </c>
      <c r="K10" s="19" t="s">
        <v>25</v>
      </c>
    </row>
    <row r="11" spans="1:11" ht="69.75" customHeight="1">
      <c r="A11" s="19">
        <v>3</v>
      </c>
      <c r="B11" s="3" t="s">
        <v>32</v>
      </c>
      <c r="C11" s="3" t="s">
        <v>33</v>
      </c>
      <c r="D11" s="21" t="s">
        <v>34</v>
      </c>
      <c r="E11" s="3" t="s">
        <v>22</v>
      </c>
      <c r="F11" s="20" t="s">
        <v>35</v>
      </c>
      <c r="G11" s="3" t="s">
        <v>36</v>
      </c>
      <c r="H11" s="19">
        <v>0</v>
      </c>
      <c r="I11" s="19">
        <v>0</v>
      </c>
      <c r="J11" s="19">
        <v>0</v>
      </c>
      <c r="K11" s="19" t="s">
        <v>25</v>
      </c>
    </row>
    <row r="12" spans="1:11" ht="86.25" customHeight="1">
      <c r="A12" s="19">
        <v>4</v>
      </c>
      <c r="B12" s="3" t="s">
        <v>37</v>
      </c>
      <c r="C12" s="3" t="s">
        <v>38</v>
      </c>
      <c r="D12" s="2" t="s">
        <v>39</v>
      </c>
      <c r="E12" s="3" t="s">
        <v>29</v>
      </c>
      <c r="F12" s="20" t="s">
        <v>40</v>
      </c>
      <c r="G12" s="3" t="s">
        <v>41</v>
      </c>
      <c r="H12" s="19">
        <v>0</v>
      </c>
      <c r="I12" s="19">
        <v>0</v>
      </c>
      <c r="J12" s="19">
        <v>1500</v>
      </c>
      <c r="K12" s="19" t="s">
        <v>25</v>
      </c>
    </row>
    <row r="13" spans="1:11" ht="76.5" customHeight="1">
      <c r="A13" s="19">
        <v>5</v>
      </c>
      <c r="B13" s="3" t="s">
        <v>42</v>
      </c>
      <c r="C13" s="3" t="s">
        <v>43</v>
      </c>
      <c r="D13" s="21" t="s">
        <v>44</v>
      </c>
      <c r="E13" s="3" t="s">
        <v>29</v>
      </c>
      <c r="F13" s="20" t="s">
        <v>45</v>
      </c>
      <c r="G13" s="3" t="s">
        <v>46</v>
      </c>
      <c r="H13" s="19">
        <v>0</v>
      </c>
      <c r="I13" s="19">
        <v>0</v>
      </c>
      <c r="J13" s="19">
        <v>0</v>
      </c>
      <c r="K13" s="19" t="s">
        <v>25</v>
      </c>
    </row>
    <row r="14" spans="1:11" ht="93.75" customHeight="1">
      <c r="A14" s="19">
        <v>6</v>
      </c>
      <c r="B14" s="3" t="s">
        <v>47</v>
      </c>
      <c r="C14" s="3" t="s">
        <v>48</v>
      </c>
      <c r="D14" s="21" t="s">
        <v>49</v>
      </c>
      <c r="E14" s="3" t="s">
        <v>29</v>
      </c>
      <c r="F14" s="20" t="s">
        <v>50</v>
      </c>
      <c r="G14" s="3" t="s">
        <v>51</v>
      </c>
      <c r="H14" s="19">
        <v>3000</v>
      </c>
      <c r="I14" s="19">
        <v>0</v>
      </c>
      <c r="J14" s="19">
        <v>1000</v>
      </c>
      <c r="K14" s="32" t="s">
        <v>25</v>
      </c>
    </row>
    <row r="15" spans="1:11" ht="136.5" customHeight="1">
      <c r="A15" s="19">
        <v>7</v>
      </c>
      <c r="B15" s="3" t="s">
        <v>52</v>
      </c>
      <c r="C15" s="3" t="s">
        <v>53</v>
      </c>
      <c r="D15" s="2" t="s">
        <v>54</v>
      </c>
      <c r="E15" s="3" t="s">
        <v>55</v>
      </c>
      <c r="F15" s="20" t="s">
        <v>56</v>
      </c>
      <c r="G15" s="3" t="s">
        <v>57</v>
      </c>
      <c r="H15" s="19">
        <v>800</v>
      </c>
      <c r="I15" s="19">
        <v>600</v>
      </c>
      <c r="J15" s="19">
        <v>200</v>
      </c>
      <c r="K15" s="19" t="s">
        <v>58</v>
      </c>
    </row>
    <row r="16" spans="1:11" ht="59.25" customHeight="1">
      <c r="A16" s="19">
        <v>8</v>
      </c>
      <c r="B16" s="3" t="s">
        <v>59</v>
      </c>
      <c r="C16" s="3" t="s">
        <v>60</v>
      </c>
      <c r="D16" s="21" t="s">
        <v>61</v>
      </c>
      <c r="E16" s="3" t="s">
        <v>62</v>
      </c>
      <c r="F16" s="20" t="s">
        <v>63</v>
      </c>
      <c r="G16" s="3" t="s">
        <v>64</v>
      </c>
      <c r="H16" s="19">
        <v>40000</v>
      </c>
      <c r="I16" s="19">
        <v>12000</v>
      </c>
      <c r="J16" s="19">
        <v>12000</v>
      </c>
      <c r="K16" s="19" t="s">
        <v>59</v>
      </c>
    </row>
    <row r="17" spans="1:12" ht="108" customHeight="1">
      <c r="A17" s="19">
        <v>9</v>
      </c>
      <c r="B17" s="3" t="s">
        <v>65</v>
      </c>
      <c r="C17" s="3" t="s">
        <v>66</v>
      </c>
      <c r="D17" s="21" t="s">
        <v>67</v>
      </c>
      <c r="E17" s="3" t="s">
        <v>29</v>
      </c>
      <c r="F17" s="20" t="s">
        <v>68</v>
      </c>
      <c r="G17" s="3" t="s">
        <v>69</v>
      </c>
      <c r="H17" s="19">
        <v>11000</v>
      </c>
      <c r="I17" s="19">
        <v>0</v>
      </c>
      <c r="J17" s="19">
        <v>8000</v>
      </c>
      <c r="K17" s="19" t="s">
        <v>25</v>
      </c>
    </row>
    <row r="18" spans="1:12" ht="120.75" customHeight="1">
      <c r="A18" s="19">
        <v>10</v>
      </c>
      <c r="B18" s="3" t="s">
        <v>70</v>
      </c>
      <c r="C18" s="3" t="s">
        <v>71</v>
      </c>
      <c r="D18" s="21" t="s">
        <v>72</v>
      </c>
      <c r="E18" s="3" t="s">
        <v>73</v>
      </c>
      <c r="F18" s="20" t="s">
        <v>74</v>
      </c>
      <c r="G18" s="3" t="s">
        <v>75</v>
      </c>
      <c r="H18" s="19">
        <v>5284</v>
      </c>
      <c r="I18" s="19"/>
      <c r="J18" s="19">
        <v>3400</v>
      </c>
      <c r="K18" s="19" t="s">
        <v>59</v>
      </c>
      <c r="L18" s="9" t="s">
        <v>76</v>
      </c>
    </row>
    <row r="19" spans="1:12" ht="81.75" customHeight="1">
      <c r="A19" s="19">
        <v>11</v>
      </c>
      <c r="B19" s="3" t="s">
        <v>77</v>
      </c>
      <c r="C19" s="3" t="s">
        <v>78</v>
      </c>
      <c r="D19" s="1" t="s">
        <v>79</v>
      </c>
      <c r="E19" s="3" t="s">
        <v>73</v>
      </c>
      <c r="F19" s="20" t="s">
        <v>80</v>
      </c>
      <c r="G19" s="3" t="s">
        <v>80</v>
      </c>
      <c r="H19" s="19">
        <v>32000</v>
      </c>
      <c r="I19" s="19">
        <v>10000</v>
      </c>
      <c r="J19" s="19">
        <v>15000</v>
      </c>
      <c r="K19" s="19" t="s">
        <v>59</v>
      </c>
    </row>
    <row r="20" spans="1:12" ht="88.5" customHeight="1">
      <c r="A20" s="19">
        <v>12</v>
      </c>
      <c r="B20" s="3" t="s">
        <v>81</v>
      </c>
      <c r="C20" s="3" t="s">
        <v>82</v>
      </c>
      <c r="D20" s="2" t="s">
        <v>83</v>
      </c>
      <c r="E20" s="3" t="s">
        <v>84</v>
      </c>
      <c r="F20" s="20" t="s">
        <v>85</v>
      </c>
      <c r="G20" s="3" t="s">
        <v>86</v>
      </c>
      <c r="H20" s="19">
        <v>49674</v>
      </c>
      <c r="I20" s="19">
        <v>25150</v>
      </c>
      <c r="J20" s="19">
        <v>24525</v>
      </c>
      <c r="K20" s="19" t="s">
        <v>59</v>
      </c>
    </row>
    <row r="21" spans="1:12" s="6" customFormat="1" ht="72.75" customHeight="1">
      <c r="A21" s="19">
        <v>13</v>
      </c>
      <c r="B21" s="3" t="s">
        <v>87</v>
      </c>
      <c r="C21" s="3" t="s">
        <v>88</v>
      </c>
      <c r="D21" s="21" t="s">
        <v>89</v>
      </c>
      <c r="E21" s="3" t="s">
        <v>90</v>
      </c>
      <c r="F21" s="20" t="s">
        <v>91</v>
      </c>
      <c r="G21" s="3" t="s">
        <v>92</v>
      </c>
      <c r="H21" s="19">
        <v>20000</v>
      </c>
      <c r="I21" s="19">
        <v>20000</v>
      </c>
      <c r="J21" s="19">
        <v>0</v>
      </c>
      <c r="K21" s="19" t="s">
        <v>93</v>
      </c>
    </row>
    <row r="22" spans="1:12" s="6" customFormat="1" ht="93.75" customHeight="1">
      <c r="A22" s="19">
        <v>14</v>
      </c>
      <c r="B22" s="3" t="s">
        <v>94</v>
      </c>
      <c r="C22" s="3" t="s">
        <v>95</v>
      </c>
      <c r="D22" s="2" t="s">
        <v>96</v>
      </c>
      <c r="E22" s="3" t="s">
        <v>55</v>
      </c>
      <c r="F22" s="20" t="s">
        <v>97</v>
      </c>
      <c r="G22" s="3" t="s">
        <v>98</v>
      </c>
      <c r="H22" s="19">
        <v>8100</v>
      </c>
      <c r="I22" s="19">
        <v>7100</v>
      </c>
      <c r="J22" s="19">
        <v>1000</v>
      </c>
      <c r="K22" s="19" t="s">
        <v>59</v>
      </c>
    </row>
    <row r="23" spans="1:12" s="6" customFormat="1" ht="72.75" customHeight="1">
      <c r="A23" s="19">
        <v>15</v>
      </c>
      <c r="B23" s="3" t="s">
        <v>99</v>
      </c>
      <c r="C23" s="3" t="s">
        <v>100</v>
      </c>
      <c r="D23" s="21" t="s">
        <v>101</v>
      </c>
      <c r="E23" s="3" t="s">
        <v>62</v>
      </c>
      <c r="F23" s="20" t="s">
        <v>102</v>
      </c>
      <c r="G23" s="3" t="s">
        <v>103</v>
      </c>
      <c r="H23" s="19">
        <v>100000</v>
      </c>
      <c r="I23" s="19">
        <v>79000</v>
      </c>
      <c r="J23" s="19">
        <v>21000</v>
      </c>
      <c r="K23" s="19" t="s">
        <v>58</v>
      </c>
    </row>
    <row r="24" spans="1:12" s="6" customFormat="1" ht="108.75" customHeight="1">
      <c r="A24" s="19">
        <v>16</v>
      </c>
      <c r="B24" s="3" t="s">
        <v>104</v>
      </c>
      <c r="C24" s="3" t="s">
        <v>105</v>
      </c>
      <c r="D24" s="22" t="s">
        <v>106</v>
      </c>
      <c r="E24" s="3" t="s">
        <v>107</v>
      </c>
      <c r="F24" s="20" t="s">
        <v>108</v>
      </c>
      <c r="G24" s="3" t="s">
        <v>109</v>
      </c>
      <c r="H24" s="19">
        <v>52630</v>
      </c>
      <c r="I24" s="19">
        <v>38000</v>
      </c>
      <c r="J24" s="19">
        <v>12000</v>
      </c>
      <c r="K24" s="19" t="s">
        <v>110</v>
      </c>
    </row>
    <row r="25" spans="1:12" s="6" customFormat="1" ht="72.75" customHeight="1">
      <c r="A25" s="19">
        <v>17</v>
      </c>
      <c r="B25" s="3" t="s">
        <v>111</v>
      </c>
      <c r="C25" s="23" t="s">
        <v>112</v>
      </c>
      <c r="D25" s="24" t="s">
        <v>113</v>
      </c>
      <c r="E25" s="25" t="s">
        <v>114</v>
      </c>
      <c r="F25" s="20" t="s">
        <v>115</v>
      </c>
      <c r="G25" s="3" t="s">
        <v>116</v>
      </c>
      <c r="H25" s="19">
        <v>3189</v>
      </c>
      <c r="I25" s="19">
        <v>3189</v>
      </c>
      <c r="J25" s="19">
        <v>0</v>
      </c>
      <c r="K25" s="19" t="s">
        <v>110</v>
      </c>
    </row>
    <row r="26" spans="1:12" s="6" customFormat="1" ht="72.75" customHeight="1">
      <c r="A26" s="19">
        <v>18</v>
      </c>
      <c r="B26" s="3" t="s">
        <v>117</v>
      </c>
      <c r="C26" s="3" t="s">
        <v>118</v>
      </c>
      <c r="D26" s="2" t="s">
        <v>119</v>
      </c>
      <c r="E26" s="3" t="s">
        <v>120</v>
      </c>
      <c r="F26" s="20" t="s">
        <v>121</v>
      </c>
      <c r="G26" s="3" t="s">
        <v>122</v>
      </c>
      <c r="H26" s="19">
        <v>85000</v>
      </c>
      <c r="I26" s="19">
        <v>21044</v>
      </c>
      <c r="J26" s="19">
        <v>25000</v>
      </c>
      <c r="K26" s="19" t="s">
        <v>59</v>
      </c>
    </row>
    <row r="27" spans="1:12" s="6" customFormat="1" ht="84" customHeight="1">
      <c r="A27" s="19">
        <v>19</v>
      </c>
      <c r="B27" s="3" t="s">
        <v>123</v>
      </c>
      <c r="C27" s="3" t="s">
        <v>124</v>
      </c>
      <c r="D27" s="2" t="s">
        <v>125</v>
      </c>
      <c r="E27" s="3" t="s">
        <v>126</v>
      </c>
      <c r="F27" s="20" t="s">
        <v>127</v>
      </c>
      <c r="G27" s="3" t="s">
        <v>128</v>
      </c>
      <c r="H27" s="19">
        <v>400000</v>
      </c>
      <c r="I27" s="19">
        <v>18448</v>
      </c>
      <c r="J27" s="19">
        <v>50000</v>
      </c>
      <c r="K27" s="19" t="s">
        <v>129</v>
      </c>
    </row>
    <row r="28" spans="1:12" s="6" customFormat="1" ht="120.75" customHeight="1">
      <c r="A28" s="19">
        <v>20</v>
      </c>
      <c r="B28" s="3" t="s">
        <v>130</v>
      </c>
      <c r="C28" s="3" t="s">
        <v>131</v>
      </c>
      <c r="D28" s="2" t="s">
        <v>132</v>
      </c>
      <c r="E28" s="3" t="s">
        <v>62</v>
      </c>
      <c r="F28" s="20" t="s">
        <v>133</v>
      </c>
      <c r="G28" s="3" t="s">
        <v>134</v>
      </c>
      <c r="H28" s="19">
        <v>50488</v>
      </c>
      <c r="I28" s="19">
        <v>10000</v>
      </c>
      <c r="J28" s="19">
        <v>20000</v>
      </c>
      <c r="K28" s="19" t="s">
        <v>135</v>
      </c>
    </row>
    <row r="29" spans="1:12" s="6" customFormat="1" ht="72.75" customHeight="1">
      <c r="A29" s="19">
        <v>21</v>
      </c>
      <c r="B29" s="3" t="s">
        <v>136</v>
      </c>
      <c r="C29" s="3" t="s">
        <v>137</v>
      </c>
      <c r="D29" s="21" t="s">
        <v>138</v>
      </c>
      <c r="E29" s="3" t="s">
        <v>139</v>
      </c>
      <c r="F29" s="20" t="s">
        <v>140</v>
      </c>
      <c r="G29" s="3" t="s">
        <v>141</v>
      </c>
      <c r="H29" s="19">
        <v>12000</v>
      </c>
      <c r="I29" s="19">
        <v>7000</v>
      </c>
      <c r="J29" s="19">
        <v>5000</v>
      </c>
      <c r="K29" s="19" t="s">
        <v>142</v>
      </c>
    </row>
    <row r="30" spans="1:12" s="6" customFormat="1" ht="114" customHeight="1">
      <c r="A30" s="19">
        <v>22</v>
      </c>
      <c r="B30" s="3" t="s">
        <v>143</v>
      </c>
      <c r="C30" s="3" t="s">
        <v>144</v>
      </c>
      <c r="D30" s="1" t="s">
        <v>145</v>
      </c>
      <c r="E30" s="3" t="s">
        <v>139</v>
      </c>
      <c r="F30" s="20" t="s">
        <v>146</v>
      </c>
      <c r="G30" s="3" t="s">
        <v>147</v>
      </c>
      <c r="H30" s="19">
        <v>340</v>
      </c>
      <c r="I30" s="19">
        <v>70</v>
      </c>
      <c r="J30" s="19">
        <v>270</v>
      </c>
      <c r="K30" s="19" t="s">
        <v>148</v>
      </c>
    </row>
    <row r="31" spans="1:12" s="6" customFormat="1" ht="138.75" customHeight="1">
      <c r="A31" s="19">
        <v>23</v>
      </c>
      <c r="B31" s="3" t="s">
        <v>149</v>
      </c>
      <c r="C31" s="3" t="s">
        <v>150</v>
      </c>
      <c r="D31" s="2" t="s">
        <v>151</v>
      </c>
      <c r="E31" s="3" t="s">
        <v>152</v>
      </c>
      <c r="F31" s="20" t="s">
        <v>153</v>
      </c>
      <c r="G31" s="3" t="s">
        <v>154</v>
      </c>
      <c r="H31" s="19">
        <v>3000</v>
      </c>
      <c r="I31" s="19">
        <v>200</v>
      </c>
      <c r="J31" s="19">
        <v>1600</v>
      </c>
      <c r="K31" s="19" t="s">
        <v>129</v>
      </c>
    </row>
    <row r="32" spans="1:12" ht="285.75" customHeight="1">
      <c r="A32" s="19">
        <v>24</v>
      </c>
      <c r="B32" s="3" t="s">
        <v>26</v>
      </c>
      <c r="C32" s="3" t="s">
        <v>155</v>
      </c>
      <c r="D32" s="21" t="s">
        <v>28</v>
      </c>
      <c r="E32" s="3" t="s">
        <v>29</v>
      </c>
      <c r="F32" s="20" t="s">
        <v>156</v>
      </c>
      <c r="G32" s="3" t="s">
        <v>157</v>
      </c>
      <c r="H32" s="19">
        <v>8120</v>
      </c>
      <c r="I32" s="19">
        <v>475</v>
      </c>
      <c r="J32" s="19">
        <v>4330</v>
      </c>
      <c r="K32" s="19" t="s">
        <v>25</v>
      </c>
    </row>
    <row r="33" spans="1:11" ht="34.5" customHeight="1">
      <c r="A33" s="19">
        <v>25</v>
      </c>
      <c r="B33" s="3" t="s">
        <v>158</v>
      </c>
      <c r="C33" s="3" t="s">
        <v>159</v>
      </c>
      <c r="D33" s="21" t="s">
        <v>160</v>
      </c>
      <c r="E33" s="3" t="s">
        <v>161</v>
      </c>
      <c r="F33" s="20" t="s">
        <v>162</v>
      </c>
      <c r="G33" s="3" t="s">
        <v>163</v>
      </c>
      <c r="H33" s="19">
        <v>8000</v>
      </c>
      <c r="I33" s="19">
        <v>200</v>
      </c>
      <c r="J33" s="19">
        <v>3000</v>
      </c>
      <c r="K33" s="19" t="s">
        <v>25</v>
      </c>
    </row>
    <row r="34" spans="1:11" ht="123" customHeight="1">
      <c r="A34" s="19">
        <v>26</v>
      </c>
      <c r="B34" s="3" t="s">
        <v>164</v>
      </c>
      <c r="C34" s="3" t="s">
        <v>165</v>
      </c>
      <c r="D34" s="22" t="s">
        <v>166</v>
      </c>
      <c r="E34" s="3" t="s">
        <v>22</v>
      </c>
      <c r="F34" s="20" t="s">
        <v>167</v>
      </c>
      <c r="G34" s="3" t="s">
        <v>168</v>
      </c>
      <c r="H34" s="19">
        <v>1500</v>
      </c>
      <c r="I34" s="19">
        <v>1193</v>
      </c>
      <c r="J34" s="19">
        <v>239</v>
      </c>
      <c r="K34" s="19" t="s">
        <v>25</v>
      </c>
    </row>
    <row r="35" spans="1:11" s="6" customFormat="1" ht="108" customHeight="1">
      <c r="A35" s="19">
        <v>27</v>
      </c>
      <c r="B35" s="3" t="s">
        <v>169</v>
      </c>
      <c r="C35" s="23" t="s">
        <v>170</v>
      </c>
      <c r="D35" s="24" t="s">
        <v>171</v>
      </c>
      <c r="E35" s="25" t="s">
        <v>22</v>
      </c>
      <c r="F35" s="20" t="s">
        <v>172</v>
      </c>
      <c r="G35" s="3" t="s">
        <v>173</v>
      </c>
      <c r="H35" s="19">
        <v>5500</v>
      </c>
      <c r="I35" s="19">
        <v>0</v>
      </c>
      <c r="J35" s="19">
        <v>2200</v>
      </c>
      <c r="K35" s="19" t="s">
        <v>174</v>
      </c>
    </row>
    <row r="36" spans="1:11" ht="123" customHeight="1">
      <c r="A36" s="19">
        <v>28</v>
      </c>
      <c r="B36" s="3" t="s">
        <v>175</v>
      </c>
      <c r="C36" s="3" t="s">
        <v>176</v>
      </c>
      <c r="D36" s="2" t="s">
        <v>177</v>
      </c>
      <c r="E36" s="3" t="s">
        <v>22</v>
      </c>
      <c r="F36" s="20" t="s">
        <v>178</v>
      </c>
      <c r="G36" s="3" t="s">
        <v>179</v>
      </c>
      <c r="H36" s="19">
        <v>1000</v>
      </c>
      <c r="I36" s="19">
        <v>100</v>
      </c>
      <c r="J36" s="19">
        <v>600</v>
      </c>
      <c r="K36" s="19" t="s">
        <v>180</v>
      </c>
    </row>
    <row r="37" spans="1:11" ht="81.75" customHeight="1">
      <c r="A37" s="19">
        <v>29</v>
      </c>
      <c r="B37" s="3" t="s">
        <v>181</v>
      </c>
      <c r="C37" s="3" t="s">
        <v>182</v>
      </c>
      <c r="D37" s="2" t="s">
        <v>183</v>
      </c>
      <c r="E37" s="3" t="s">
        <v>22</v>
      </c>
      <c r="F37" s="20" t="s">
        <v>184</v>
      </c>
      <c r="G37" s="3" t="s">
        <v>185</v>
      </c>
      <c r="H37" s="19">
        <v>2000</v>
      </c>
      <c r="I37" s="19">
        <v>0</v>
      </c>
      <c r="J37" s="19">
        <v>1000</v>
      </c>
      <c r="K37" s="19" t="s">
        <v>93</v>
      </c>
    </row>
    <row r="38" spans="1:11" ht="153" customHeight="1">
      <c r="A38" s="19">
        <v>30</v>
      </c>
      <c r="B38" s="3" t="s">
        <v>186</v>
      </c>
      <c r="C38" s="3" t="s">
        <v>187</v>
      </c>
      <c r="D38" s="21" t="s">
        <v>188</v>
      </c>
      <c r="E38" s="3" t="s">
        <v>120</v>
      </c>
      <c r="F38" s="20" t="s">
        <v>189</v>
      </c>
      <c r="G38" s="3" t="s">
        <v>190</v>
      </c>
      <c r="H38" s="19">
        <v>5000</v>
      </c>
      <c r="I38" s="19">
        <v>1200</v>
      </c>
      <c r="J38" s="19">
        <v>1500</v>
      </c>
      <c r="K38" s="19" t="s">
        <v>110</v>
      </c>
    </row>
    <row r="39" spans="1:11" ht="123" customHeight="1">
      <c r="A39" s="19">
        <v>31</v>
      </c>
      <c r="B39" s="3" t="s">
        <v>191</v>
      </c>
      <c r="C39" s="3" t="s">
        <v>192</v>
      </c>
      <c r="D39" s="21" t="s">
        <v>193</v>
      </c>
      <c r="E39" s="3" t="s">
        <v>29</v>
      </c>
      <c r="F39" s="20" t="s">
        <v>194</v>
      </c>
      <c r="G39" s="3" t="s">
        <v>195</v>
      </c>
      <c r="H39" s="19">
        <v>1820</v>
      </c>
      <c r="I39" s="19">
        <v>960</v>
      </c>
      <c r="J39" s="19">
        <v>860</v>
      </c>
      <c r="K39" s="19" t="s">
        <v>142</v>
      </c>
    </row>
    <row r="40" spans="1:11" s="7" customFormat="1" ht="66" customHeight="1">
      <c r="A40" s="26">
        <v>32</v>
      </c>
      <c r="B40" s="27" t="s">
        <v>196</v>
      </c>
      <c r="C40" s="27" t="s">
        <v>197</v>
      </c>
      <c r="D40" s="28" t="s">
        <v>198</v>
      </c>
      <c r="E40" s="27" t="s">
        <v>199</v>
      </c>
      <c r="F40" s="29" t="s">
        <v>200</v>
      </c>
      <c r="G40" s="27" t="s">
        <v>201</v>
      </c>
      <c r="H40" s="26">
        <v>2800</v>
      </c>
      <c r="I40" s="26">
        <v>2800</v>
      </c>
      <c r="J40" s="26">
        <v>1800</v>
      </c>
      <c r="K40" s="26" t="s">
        <v>93</v>
      </c>
    </row>
    <row r="41" spans="1:11" ht="111" customHeight="1">
      <c r="A41" s="19">
        <v>33</v>
      </c>
      <c r="B41" s="3" t="s">
        <v>202</v>
      </c>
      <c r="C41" s="3" t="s">
        <v>203</v>
      </c>
      <c r="D41" s="2" t="s">
        <v>204</v>
      </c>
      <c r="E41" s="3" t="s">
        <v>152</v>
      </c>
      <c r="F41" s="20" t="s">
        <v>205</v>
      </c>
      <c r="G41" s="3" t="s">
        <v>205</v>
      </c>
      <c r="H41" s="19">
        <v>1300</v>
      </c>
      <c r="I41" s="19">
        <v>100</v>
      </c>
      <c r="J41" s="19">
        <v>600</v>
      </c>
      <c r="K41" s="19" t="s">
        <v>180</v>
      </c>
    </row>
    <row r="42" spans="1:11" ht="99" customHeight="1">
      <c r="A42" s="19">
        <v>34</v>
      </c>
      <c r="B42" s="3" t="s">
        <v>206</v>
      </c>
      <c r="C42" s="3" t="s">
        <v>207</v>
      </c>
      <c r="D42" s="21" t="s">
        <v>208</v>
      </c>
      <c r="E42" s="3" t="s">
        <v>209</v>
      </c>
      <c r="F42" s="20" t="s">
        <v>210</v>
      </c>
      <c r="G42" s="3" t="s">
        <v>211</v>
      </c>
      <c r="H42" s="19">
        <v>3000</v>
      </c>
      <c r="I42" s="19">
        <v>300</v>
      </c>
      <c r="J42" s="19">
        <v>1000</v>
      </c>
      <c r="K42" s="19" t="s">
        <v>110</v>
      </c>
    </row>
    <row r="43" spans="1:11" ht="60.75" customHeight="1">
      <c r="A43" s="19">
        <v>35</v>
      </c>
      <c r="B43" s="3" t="s">
        <v>212</v>
      </c>
      <c r="C43" s="3" t="s">
        <v>213</v>
      </c>
      <c r="D43" s="21" t="s">
        <v>214</v>
      </c>
      <c r="E43" s="3" t="s">
        <v>62</v>
      </c>
      <c r="F43" s="20" t="s">
        <v>215</v>
      </c>
      <c r="G43" s="3" t="s">
        <v>216</v>
      </c>
      <c r="H43" s="19">
        <v>7800</v>
      </c>
      <c r="I43" s="19">
        <v>6800</v>
      </c>
      <c r="J43" s="19">
        <v>1000</v>
      </c>
      <c r="K43" s="19" t="s">
        <v>217</v>
      </c>
    </row>
    <row r="44" spans="1:11" ht="90.75" customHeight="1">
      <c r="A44" s="19">
        <v>36</v>
      </c>
      <c r="B44" s="3" t="s">
        <v>218</v>
      </c>
      <c r="C44" s="3" t="s">
        <v>219</v>
      </c>
      <c r="D44" s="2" t="s">
        <v>101</v>
      </c>
      <c r="E44" s="3" t="s">
        <v>62</v>
      </c>
      <c r="F44" s="20" t="s">
        <v>220</v>
      </c>
      <c r="G44" s="3" t="s">
        <v>221</v>
      </c>
      <c r="H44" s="19">
        <v>15000</v>
      </c>
      <c r="I44" s="19">
        <v>10000</v>
      </c>
      <c r="J44" s="19">
        <v>5000</v>
      </c>
      <c r="K44" s="19" t="s">
        <v>58</v>
      </c>
    </row>
    <row r="45" spans="1:11" ht="123" customHeight="1">
      <c r="A45" s="19">
        <v>37</v>
      </c>
      <c r="B45" s="3" t="s">
        <v>222</v>
      </c>
      <c r="C45" s="3" t="s">
        <v>223</v>
      </c>
      <c r="D45" s="21" t="s">
        <v>224</v>
      </c>
      <c r="E45" s="3" t="s">
        <v>84</v>
      </c>
      <c r="F45" s="20" t="s">
        <v>225</v>
      </c>
      <c r="G45" s="3" t="s">
        <v>226</v>
      </c>
      <c r="H45" s="19">
        <v>17800</v>
      </c>
      <c r="I45" s="19">
        <v>15300</v>
      </c>
      <c r="J45" s="19">
        <v>2500</v>
      </c>
      <c r="K45" s="19" t="s">
        <v>135</v>
      </c>
    </row>
    <row r="46" spans="1:11" ht="162.75" customHeight="1">
      <c r="A46" s="19">
        <v>38</v>
      </c>
      <c r="B46" s="3" t="s">
        <v>227</v>
      </c>
      <c r="C46" s="3" t="s">
        <v>228</v>
      </c>
      <c r="D46" s="22" t="s">
        <v>229</v>
      </c>
      <c r="E46" s="3" t="s">
        <v>139</v>
      </c>
      <c r="F46" s="20" t="s">
        <v>230</v>
      </c>
      <c r="G46" s="3" t="s">
        <v>231</v>
      </c>
      <c r="H46" s="19">
        <v>37000</v>
      </c>
      <c r="I46" s="19">
        <v>900</v>
      </c>
      <c r="J46" s="19">
        <v>1600</v>
      </c>
      <c r="K46" s="19" t="s">
        <v>25</v>
      </c>
    </row>
    <row r="47" spans="1:11" ht="123.75" customHeight="1">
      <c r="A47" s="19">
        <v>39</v>
      </c>
      <c r="B47" s="3" t="s">
        <v>232</v>
      </c>
      <c r="C47" s="23" t="s">
        <v>233</v>
      </c>
      <c r="D47" s="24" t="s">
        <v>234</v>
      </c>
      <c r="E47" s="25" t="s">
        <v>120</v>
      </c>
      <c r="F47" s="20" t="s">
        <v>235</v>
      </c>
      <c r="G47" s="3" t="s">
        <v>236</v>
      </c>
      <c r="H47" s="19">
        <v>5300</v>
      </c>
      <c r="I47" s="19">
        <v>1500</v>
      </c>
      <c r="J47" s="19">
        <v>2600</v>
      </c>
      <c r="K47" s="19" t="s">
        <v>237</v>
      </c>
    </row>
    <row r="48" spans="1:11" ht="66.75" customHeight="1">
      <c r="A48" s="19">
        <v>40</v>
      </c>
      <c r="B48" s="3" t="s">
        <v>238</v>
      </c>
      <c r="C48" s="3" t="s">
        <v>239</v>
      </c>
      <c r="D48" s="2" t="s">
        <v>240</v>
      </c>
      <c r="E48" s="3" t="s">
        <v>139</v>
      </c>
      <c r="F48" s="20" t="s">
        <v>241</v>
      </c>
      <c r="G48" s="3" t="s">
        <v>242</v>
      </c>
      <c r="H48" s="19">
        <v>3130</v>
      </c>
      <c r="I48" s="19">
        <v>1060</v>
      </c>
      <c r="J48" s="19">
        <v>2070</v>
      </c>
      <c r="K48" s="19" t="s">
        <v>243</v>
      </c>
    </row>
    <row r="49" spans="1:11" ht="94.5" customHeight="1">
      <c r="A49" s="19">
        <v>41</v>
      </c>
      <c r="B49" s="3" t="s">
        <v>244</v>
      </c>
      <c r="C49" s="3" t="s">
        <v>245</v>
      </c>
      <c r="D49" s="21" t="s">
        <v>246</v>
      </c>
      <c r="E49" s="3" t="s">
        <v>29</v>
      </c>
      <c r="F49" s="20" t="s">
        <v>247</v>
      </c>
      <c r="G49" s="3" t="s">
        <v>248</v>
      </c>
      <c r="H49" s="19">
        <v>10250</v>
      </c>
      <c r="I49" s="19">
        <v>3000</v>
      </c>
      <c r="J49" s="19">
        <v>10250</v>
      </c>
      <c r="K49" s="19" t="s">
        <v>148</v>
      </c>
    </row>
    <row r="50" spans="1:11" ht="84.75" customHeight="1">
      <c r="A50" s="19">
        <v>42</v>
      </c>
      <c r="B50" s="3" t="s">
        <v>249</v>
      </c>
      <c r="C50" s="3" t="s">
        <v>250</v>
      </c>
      <c r="D50" s="1" t="s">
        <v>251</v>
      </c>
      <c r="E50" s="3" t="s">
        <v>84</v>
      </c>
      <c r="F50" s="20" t="s">
        <v>252</v>
      </c>
      <c r="G50" s="3" t="s">
        <v>253</v>
      </c>
      <c r="H50" s="19">
        <v>23000</v>
      </c>
      <c r="I50" s="19">
        <v>18772</v>
      </c>
      <c r="J50" s="19">
        <v>4000</v>
      </c>
      <c r="K50" s="19" t="s">
        <v>110</v>
      </c>
    </row>
    <row r="51" spans="1:11" ht="175.5" customHeight="1">
      <c r="A51" s="19">
        <v>43</v>
      </c>
      <c r="B51" s="3" t="s">
        <v>254</v>
      </c>
      <c r="C51" s="3" t="s">
        <v>255</v>
      </c>
      <c r="D51" s="1" t="s">
        <v>256</v>
      </c>
      <c r="E51" s="3" t="s">
        <v>29</v>
      </c>
      <c r="F51" s="20" t="s">
        <v>257</v>
      </c>
      <c r="G51" s="3" t="s">
        <v>258</v>
      </c>
      <c r="H51" s="19">
        <v>24000</v>
      </c>
      <c r="I51" s="19">
        <v>6000</v>
      </c>
      <c r="J51" s="19">
        <v>24000</v>
      </c>
      <c r="K51" s="32" t="s">
        <v>259</v>
      </c>
    </row>
    <row r="52" spans="1:11" ht="111.75" customHeight="1">
      <c r="A52" s="19">
        <v>44</v>
      </c>
      <c r="B52" s="3" t="s">
        <v>260</v>
      </c>
      <c r="C52" s="3" t="s">
        <v>261</v>
      </c>
      <c r="D52" s="21" t="s">
        <v>262</v>
      </c>
      <c r="E52" s="3" t="s">
        <v>90</v>
      </c>
      <c r="F52" s="20" t="s">
        <v>263</v>
      </c>
      <c r="G52" s="3" t="s">
        <v>264</v>
      </c>
      <c r="H52" s="19">
        <v>10000</v>
      </c>
      <c r="I52" s="19">
        <v>5531</v>
      </c>
      <c r="J52" s="19">
        <v>2700</v>
      </c>
      <c r="K52" s="19" t="s">
        <v>265</v>
      </c>
    </row>
    <row r="53" spans="1:11" ht="94.5" customHeight="1">
      <c r="A53" s="19">
        <v>45</v>
      </c>
      <c r="B53" s="3" t="s">
        <v>266</v>
      </c>
      <c r="C53" s="3" t="s">
        <v>267</v>
      </c>
      <c r="D53" s="21" t="s">
        <v>268</v>
      </c>
      <c r="E53" s="3" t="s">
        <v>62</v>
      </c>
      <c r="F53" s="20" t="s">
        <v>269</v>
      </c>
      <c r="G53" s="3" t="s">
        <v>270</v>
      </c>
      <c r="H53" s="19">
        <v>2000</v>
      </c>
      <c r="I53" s="19">
        <v>1800</v>
      </c>
      <c r="J53" s="19">
        <v>200</v>
      </c>
      <c r="K53" s="19" t="s">
        <v>93</v>
      </c>
    </row>
    <row r="54" spans="1:11" ht="68.25" customHeight="1">
      <c r="A54" s="19">
        <v>46</v>
      </c>
      <c r="B54" s="3" t="s">
        <v>271</v>
      </c>
      <c r="C54" s="3" t="s">
        <v>272</v>
      </c>
      <c r="D54" s="2" t="s">
        <v>273</v>
      </c>
      <c r="E54" s="3" t="s">
        <v>274</v>
      </c>
      <c r="F54" s="20" t="s">
        <v>275</v>
      </c>
      <c r="G54" s="3" t="s">
        <v>276</v>
      </c>
      <c r="H54" s="19">
        <v>9921</v>
      </c>
      <c r="I54" s="19">
        <v>9657</v>
      </c>
      <c r="J54" s="19">
        <v>264</v>
      </c>
      <c r="K54" s="19" t="s">
        <v>277</v>
      </c>
    </row>
    <row r="55" spans="1:11" ht="154.5" customHeight="1">
      <c r="A55" s="19">
        <v>47</v>
      </c>
      <c r="B55" s="3" t="s">
        <v>278</v>
      </c>
      <c r="C55" s="3" t="s">
        <v>279</v>
      </c>
      <c r="D55" s="30" t="s">
        <v>280</v>
      </c>
      <c r="E55" s="3" t="s">
        <v>22</v>
      </c>
      <c r="F55" s="3" t="s">
        <v>281</v>
      </c>
      <c r="G55" s="3" t="s">
        <v>282</v>
      </c>
      <c r="H55" s="19">
        <v>200</v>
      </c>
      <c r="I55" s="19"/>
      <c r="J55" s="19">
        <v>200</v>
      </c>
      <c r="K55" s="19" t="s">
        <v>25</v>
      </c>
    </row>
  </sheetData>
  <mergeCells count="8">
    <mergeCell ref="F7:G7"/>
    <mergeCell ref="H7:J7"/>
    <mergeCell ref="A1:K1"/>
    <mergeCell ref="A4:J4"/>
    <mergeCell ref="F5:G5"/>
    <mergeCell ref="H5:J5"/>
    <mergeCell ref="F6:G6"/>
    <mergeCell ref="H6:J6"/>
  </mergeCells>
  <phoneticPr fontId="25" type="noConversion"/>
  <printOptions horizontalCentered="1" verticalCentered="1"/>
  <pageMargins left="0.196527777777778" right="0.196527777777778" top="0.196527777777778" bottom="0.39305555555555599" header="0.235416666666667" footer="0.196527777777778"/>
  <pageSetup paperSize="9" scale="68" firstPageNumber="5" orientation="landscape" useFirstPageNumber="1"/>
  <headerFooter differentFirst="1" alignWithMargins="0">
    <oddFooter>&amp;C
第 &amp;P 页</oddFooter>
  </headerFooter>
</worksheet>
</file>

<file path=docProps/app.xml><?xml version="1.0" encoding="utf-8"?>
<Properties xmlns="http://schemas.openxmlformats.org/officeDocument/2006/extended-properties" xmlns:vt="http://schemas.openxmlformats.org/officeDocument/2006/docPropsVTypes">
  <Application>WPS Office 个人版</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1</vt:lpstr>
      <vt:lpstr>'1'!Print_Area</vt:lpstr>
      <vt:lpstr>'1'!Print_Titles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王俊</dc:creator>
  <cp:lastModifiedBy>测试</cp:lastModifiedBy>
  <cp:lastPrinted>2015-04-09T08:44:00Z</cp:lastPrinted>
  <dcterms:created xsi:type="dcterms:W3CDTF">2015-03-20T11:20:00Z</dcterms:created>
  <dcterms:modified xsi:type="dcterms:W3CDTF">2015-05-18T06:19:56Z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2052-9.1.0.5060</vt:lpwstr>
  </property>
</Properties>
</file>